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0\"/>
    </mc:Choice>
  </mc:AlternateContent>
  <bookViews>
    <workbookView xWindow="0" yWindow="0" windowWidth="19200" windowHeight="7425" tabRatio="500" activeTab="1"/>
  </bookViews>
  <sheets>
    <sheet name="Reference" sheetId="3" r:id="rId1"/>
    <sheet name="Figure 10.2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7" i="1" l="1"/>
  <c r="Y57" i="1"/>
  <c r="X57" i="1"/>
  <c r="W57" i="1"/>
  <c r="V57" i="1"/>
  <c r="U57" i="1"/>
  <c r="T57" i="1"/>
  <c r="S57" i="1"/>
  <c r="Z56" i="1"/>
  <c r="Y56" i="1"/>
  <c r="X56" i="1"/>
  <c r="W56" i="1"/>
  <c r="V56" i="1"/>
  <c r="U56" i="1"/>
  <c r="T56" i="1"/>
  <c r="S56" i="1"/>
  <c r="R56" i="1"/>
  <c r="Z52" i="1"/>
  <c r="Y52" i="1"/>
  <c r="X52" i="1"/>
  <c r="W52" i="1"/>
  <c r="V52" i="1"/>
  <c r="U52" i="1"/>
  <c r="T52" i="1"/>
  <c r="S52" i="1"/>
  <c r="Z50" i="1"/>
  <c r="Y50" i="1"/>
  <c r="X50" i="1"/>
  <c r="W50" i="1"/>
  <c r="V50" i="1"/>
  <c r="U50" i="1"/>
  <c r="T50" i="1"/>
  <c r="S50" i="1"/>
  <c r="R5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</calcChain>
</file>

<file path=xl/sharedStrings.xml><?xml version="1.0" encoding="utf-8"?>
<sst xmlns="http://schemas.openxmlformats.org/spreadsheetml/2006/main" count="67" uniqueCount="44">
  <si>
    <t>Real Equity Prices (deflated by the consumer price index) and Banking Crises in Selected Emerging Market Episodes, 1921-2007</t>
  </si>
  <si>
    <t>Country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</si>
  <si>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</si>
  <si>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</si>
  <si>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</si>
  <si>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</si>
  <si>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</si>
  <si>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</si>
  <si>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</si>
  <si>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</si>
  <si>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</si>
  <si>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Crisis year</t>
  </si>
  <si>
    <t>India</t>
  </si>
  <si>
    <t>Chile</t>
  </si>
  <si>
    <t>Mexico</t>
  </si>
  <si>
    <t>Brazil</t>
  </si>
  <si>
    <t>Israel</t>
  </si>
  <si>
    <t>South Africa</t>
  </si>
  <si>
    <t>Venezuela</t>
  </si>
  <si>
    <t>Argentina</t>
  </si>
  <si>
    <t>Philippines</t>
  </si>
  <si>
    <t>Colombia</t>
  </si>
  <si>
    <t>Singapore</t>
  </si>
  <si>
    <t>South Korea</t>
  </si>
  <si>
    <t>Peru</t>
  </si>
  <si>
    <t>Taiwan</t>
  </si>
  <si>
    <t>Kenya</t>
  </si>
  <si>
    <t>Malaysia</t>
  </si>
  <si>
    <t>Zimbabwe</t>
  </si>
  <si>
    <t>Aggregates</t>
  </si>
  <si>
    <t>Pre-1985, n=19</t>
  </si>
  <si>
    <t>Pre-1985, excluding Chile 1976</t>
  </si>
  <si>
    <t>Post-1985, n=20</t>
  </si>
  <si>
    <t>All years, All crises ex-Chile 76</t>
  </si>
  <si>
    <t>All years, All crises</t>
  </si>
  <si>
    <t>Annual percent change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</si>
  <si>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</si>
  <si>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</si>
  <si>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</si>
  <si>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</si>
  <si>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10.2 Equity prices and banking crises: Forty episodes in emerging markets, 1920-2007</t>
  </si>
  <si>
    <t>page 161</t>
  </si>
  <si>
    <r>
      <rPr>
        <i/>
        <sz val="11"/>
        <rFont val="Times New Roman"/>
        <family val="1"/>
      </rPr>
      <t>Sources</t>
    </r>
    <r>
      <rPr>
        <sz val="11"/>
        <rFont val="Times New Roman"/>
        <family val="1"/>
      </rPr>
      <t xml:space="preserve">: Global Financial Data (n.d.) and author’s calculations. </t>
    </r>
  </si>
  <si>
    <r>
      <rPr>
        <i/>
        <sz val="11"/>
        <rFont val="Times New Roman"/>
        <family val="1"/>
      </rPr>
      <t>Notes:</t>
    </r>
    <r>
      <rPr>
        <sz val="11"/>
        <rFont val="Times New Roman"/>
        <family val="1"/>
      </rPr>
      <t xml:space="preserve"> Four of the 40 episodes were before World War II (1921–1929). The year of the crisis is indicated by t; t-4=100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</si>
</sst>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/>
    <xf numFmtId="2" fontId="3" fillId="2" borderId="0" xfId="0" applyNumberFormat="1" applyFont="1" applyFill="1"/>
    <xf numFmtId="0" fontId="4" fillId="2" borderId="0" xfId="0" applyFont="1" applyFill="1"/>
    <xf numFmtId="2" fontId="3" fillId="0" borderId="0" xfId="0" applyNumberFormat="1" applyFont="1"/>
    <xf numFmtId="0" fontId="6" fillId="2" borderId="0" xfId="0" applyFont="1" applyFill="1"/>
    <xf numFmtId="0" fontId="3" fillId="2" borderId="0" xfId="0" applyFont="1" applyFill="1" applyAlignment="1">
      <alignment horizontal="right"/>
    </xf>
    <xf numFmtId="164" fontId="6" fillId="2" borderId="0" xfId="0" applyNumberFormat="1" applyFont="1" applyFill="1"/>
    <xf numFmtId="164" fontId="6" fillId="0" borderId="0" xfId="0" applyNumberFormat="1" applyFont="1"/>
    <xf numFmtId="0" fontId="6" fillId="0" borderId="0" xfId="0" applyFont="1"/>
    <xf numFmtId="2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2" borderId="2" xfId="0" applyFont="1" applyFill="1" applyBorder="1"/>
    <xf numFmtId="0" fontId="3" fillId="2" borderId="0" xfId="8" applyFill="1" applyAlignment="1"/>
    <xf numFmtId="0" fontId="3" fillId="0" borderId="0" xfId="8" applyAlignment="1"/>
    <xf numFmtId="0" fontId="3" fillId="0" borderId="0" xfId="8"/>
    <xf numFmtId="0" fontId="7" fillId="3" borderId="3" xfId="8" applyFont="1" applyFill="1" applyBorder="1" applyAlignment="1"/>
    <xf numFmtId="0" fontId="7" fillId="3" borderId="1" xfId="8" applyFont="1" applyFill="1" applyBorder="1" applyAlignment="1"/>
    <xf numFmtId="0" fontId="7" fillId="3" borderId="4" xfId="8" applyFont="1" applyFill="1" applyBorder="1" applyAlignment="1"/>
    <xf numFmtId="0" fontId="7" fillId="3" borderId="5" xfId="8" applyFont="1" applyFill="1" applyBorder="1" applyAlignment="1"/>
    <xf numFmtId="0" fontId="7" fillId="3" borderId="0" xfId="8" applyFont="1" applyFill="1" applyBorder="1" applyAlignment="1"/>
    <xf numFmtId="0" fontId="7" fillId="3" borderId="6" xfId="8" applyFont="1" applyFill="1" applyBorder="1" applyAlignment="1"/>
    <xf numFmtId="0" fontId="2" fillId="3" borderId="5" xfId="8" applyFont="1" applyFill="1" applyBorder="1" applyAlignment="1"/>
    <xf numFmtId="0" fontId="7" fillId="3" borderId="7" xfId="8" applyFont="1" applyFill="1" applyBorder="1" applyAlignment="1"/>
    <xf numFmtId="0" fontId="7" fillId="3" borderId="2" xfId="8" applyFont="1" applyFill="1" applyBorder="1" applyAlignment="1"/>
    <xf numFmtId="0" fontId="7" fillId="3" borderId="8" xfId="8" applyFont="1" applyFill="1" applyBorder="1" applyAlignment="1"/>
    <xf numFmtId="0" fontId="9" fillId="2" borderId="0" xfId="8" applyFont="1" applyFill="1" applyAlignment="1">
      <alignment vertical="center"/>
    </xf>
    <xf numFmtId="0" fontId="7" fillId="2" borderId="0" xfId="8" applyFont="1" applyFill="1" applyAlignment="1"/>
    <xf numFmtId="0" fontId="0" fillId="0" borderId="0" xfId="6" applyFont="1" applyAlignment="1">
      <alignment horizontal="right"/>
    </xf>
  </cellXfs>
  <cellStyles count="11">
    <cellStyle name="ANCLAS,REZONES Y SUS PARTES,DE FUNDICION,DE HIERRO O DE ACERO" xfId="1"/>
    <cellStyle name="ANCLAS,REZONES Y SUS PARTES,DE FUNDICION,DE HIERRO O DE ACERO 2" xfId="5"/>
    <cellStyle name="ANCLAS,REZONES Y SUS PARTES,DE FUNDICION,DE HIERRO O DE ACERO 3" xfId="6"/>
    <cellStyle name="bstitutes]_x000d__x000d_; The following mappings take Word for MS-DOS names, PostScript names, and TrueType_x000d__x000d_; names into account" xfId="2"/>
    <cellStyle name="Followed Hyperlink" xfId="10" builtinId="9" hidden="1"/>
    <cellStyle name="Hyperlink" xfId="9" builtinId="8" hidden="1"/>
    <cellStyle name="Normal" xfId="0" builtinId="0"/>
    <cellStyle name="Normal 2" xfId="3"/>
    <cellStyle name="Normal 3" xfId="4"/>
    <cellStyle name="Normal 3 2" xfId="7"/>
    <cellStyle name="Normal 4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7660171295901"/>
          <c:y val="6.25E-2"/>
          <c:w val="0.84529637238395305"/>
          <c:h val="0.823275862068964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10.2'!$R$4:$Z$4</c:f>
              <c:strCache>
                <c:ptCount val="9"/>
                <c:pt idx="0">
                  <c:v>t-4</c:v>
                </c:pt>
                <c:pt idx="1">
                  <c:v>t-3</c:v>
                </c:pt>
                <c:pt idx="2">
                  <c:v>t-2</c:v>
                </c:pt>
                <c:pt idx="3">
                  <c:v>t-1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  <c:pt idx="8">
                  <c:v>t+4</c:v>
                </c:pt>
              </c:strCache>
            </c:strRef>
          </c:cat>
          <c:val>
            <c:numRef>
              <c:f>'Figure 10.2'!$R$55:$Z$55</c:f>
              <c:numCache>
                <c:formatCode>0.00</c:formatCode>
                <c:ptCount val="9"/>
                <c:pt idx="0">
                  <c:v>100</c:v>
                </c:pt>
                <c:pt idx="1">
                  <c:v>117.7527</c:v>
                </c:pt>
                <c:pt idx="2">
                  <c:v>140.25899999999999</c:v>
                </c:pt>
                <c:pt idx="3">
                  <c:v>153.9333</c:v>
                </c:pt>
                <c:pt idx="4">
                  <c:v>129.76079999999999</c:v>
                </c:pt>
                <c:pt idx="5">
                  <c:v>116.83540000000001</c:v>
                </c:pt>
                <c:pt idx="6">
                  <c:v>120.5945</c:v>
                </c:pt>
                <c:pt idx="7">
                  <c:v>136.90369999999999</c:v>
                </c:pt>
                <c:pt idx="8">
                  <c:v>168.30240000000001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17808"/>
        <c:axId val="334914280"/>
      </c:lineChart>
      <c:catAx>
        <c:axId val="3349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914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91428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2.5518334774627199E-2"/>
              <c:y val="0.433189692197565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9178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533400</xdr:colOff>
      <xdr:row>31</xdr:row>
      <xdr:rowOff>50800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0.48323</cdr:x>
      <cdr:y>0.18182</cdr:y>
    </cdr:from>
    <cdr:to>
      <cdr:x>0.8523</cdr:x>
      <cdr:y>0.30063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5114" y="762000"/>
          <a:ext cx="2432651" cy="497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Declines of 16 percent and 10 percent </a:t>
          </a:r>
        </a:p>
      </cdr:txBody>
    </cdr:sp>
  </cdr:relSizeAnchor>
  <cdr:relSizeAnchor xmlns:cdr="http://schemas.openxmlformats.org/drawingml/2006/chartDrawing">
    <cdr:from>
      <cdr:x>0.53517</cdr:x>
      <cdr:y>0.33048</cdr:y>
    </cdr:from>
    <cdr:to>
      <cdr:x>0.5583</cdr:x>
      <cdr:y>0.4161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36841" y="1476645"/>
          <a:ext cx="136860" cy="3781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0.62006</cdr:x>
      <cdr:y>0.33048</cdr:y>
    </cdr:from>
    <cdr:to>
      <cdr:x>0.63703</cdr:x>
      <cdr:y>0.56482</cdr:y>
    </cdr:to>
    <cdr:sp macro="" textlink="">
      <cdr:nvSpPr>
        <cdr:cNvPr id="30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7189" y="1476645"/>
          <a:ext cx="100070" cy="10325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workbookViewId="0">
      <selection activeCell="B9" sqref="B9"/>
    </sheetView>
  </sheetViews>
  <sheetFormatPr defaultColWidth="8.86328125" defaultRowHeight="13.15" x14ac:dyDescent="0.4"/>
  <cols>
    <col min="1" max="16384" width="8.86328125" style="24"/>
  </cols>
  <sheetData>
    <row r="1" spans="1:59" ht="13.5" thickBot="1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</row>
    <row r="2" spans="1:59" ht="15.75" thickTop="1" x14ac:dyDescent="0.45">
      <c r="A2" s="22"/>
      <c r="B2" s="25" t="s">
        <v>36</v>
      </c>
      <c r="C2" s="26"/>
      <c r="D2" s="26"/>
      <c r="E2" s="26"/>
      <c r="F2" s="26"/>
      <c r="G2" s="26"/>
      <c r="H2" s="27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ht="15.4" x14ac:dyDescent="0.45">
      <c r="A3" s="22"/>
      <c r="B3" s="28" t="s">
        <v>37</v>
      </c>
      <c r="C3" s="29"/>
      <c r="D3" s="29"/>
      <c r="E3" s="29"/>
      <c r="F3" s="29"/>
      <c r="G3" s="29"/>
      <c r="H3" s="30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15.4" x14ac:dyDescent="0.45">
      <c r="A4" s="22"/>
      <c r="B4" s="31" t="s">
        <v>38</v>
      </c>
      <c r="C4" s="29"/>
      <c r="D4" s="29"/>
      <c r="E4" s="29"/>
      <c r="F4" s="29"/>
      <c r="G4" s="29"/>
      <c r="H4" s="3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15.4" x14ac:dyDescent="0.45">
      <c r="A5" s="22"/>
      <c r="B5" s="28" t="s">
        <v>39</v>
      </c>
      <c r="C5" s="29"/>
      <c r="D5" s="29"/>
      <c r="E5" s="29"/>
      <c r="F5" s="29"/>
      <c r="G5" s="29"/>
      <c r="H5" s="3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</row>
    <row r="6" spans="1:59" ht="15.75" thickBot="1" x14ac:dyDescent="0.5">
      <c r="A6" s="22"/>
      <c r="B6" s="32"/>
      <c r="C6" s="33"/>
      <c r="D6" s="33"/>
      <c r="E6" s="33"/>
      <c r="F6" s="33"/>
      <c r="G6" s="33"/>
      <c r="H6" s="3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1:59" ht="13.5" thickTop="1" x14ac:dyDescent="0.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59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59" ht="15.4" x14ac:dyDescent="0.45">
      <c r="A9" s="22"/>
      <c r="B9" s="35" t="s">
        <v>40</v>
      </c>
      <c r="C9" s="22"/>
      <c r="D9" s="22"/>
      <c r="E9" s="22"/>
      <c r="F9" s="22"/>
      <c r="G9" s="22"/>
      <c r="H9" s="22"/>
      <c r="I9" s="22"/>
      <c r="K9" s="22"/>
      <c r="L9" s="22"/>
      <c r="M9" s="36" t="s">
        <v>41</v>
      </c>
      <c r="N9" s="22"/>
      <c r="O9" s="22"/>
      <c r="P9" s="22"/>
      <c r="Q9" s="22"/>
      <c r="R9" s="22"/>
      <c r="S9" s="37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59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x14ac:dyDescent="0.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59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59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x14ac:dyDescent="0.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x14ac:dyDescent="0.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x14ac:dyDescent="0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x14ac:dyDescent="0.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</row>
    <row r="39" spans="1:59" x14ac:dyDescent="0.4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</row>
    <row r="40" spans="1:59" x14ac:dyDescent="0.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1" spans="1:59" x14ac:dyDescent="0.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</row>
    <row r="42" spans="1:59" x14ac:dyDescent="0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x14ac:dyDescent="0.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x14ac:dyDescent="0.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x14ac:dyDescent="0.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x14ac:dyDescent="0.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</row>
    <row r="48" spans="1:59" x14ac:dyDescent="0.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x14ac:dyDescent="0.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x14ac:dyDescent="0.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x14ac:dyDescent="0.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</row>
    <row r="52" spans="1:59" x14ac:dyDescent="0.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x14ac:dyDescent="0.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</row>
    <row r="55" spans="1:59" x14ac:dyDescent="0.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</row>
    <row r="56" spans="1:59" x14ac:dyDescent="0.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</row>
    <row r="57" spans="1:59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</row>
    <row r="58" spans="1:59" x14ac:dyDescent="0.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</row>
    <row r="59" spans="1:59" x14ac:dyDescent="0.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</row>
    <row r="60" spans="1:59" x14ac:dyDescent="0.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</row>
    <row r="61" spans="1:59" x14ac:dyDescent="0.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x14ac:dyDescent="0.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x14ac:dyDescent="0.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59" x14ac:dyDescent="0.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x14ac:dyDescent="0.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1:59" x14ac:dyDescent="0.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</row>
    <row r="67" spans="1:59" x14ac:dyDescent="0.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x14ac:dyDescent="0.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59" x14ac:dyDescent="0.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59" x14ac:dyDescent="0.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1:59" x14ac:dyDescent="0.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1:59" x14ac:dyDescent="0.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pans="1:59" x14ac:dyDescent="0.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59" x14ac:dyDescent="0.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59" x14ac:dyDescent="0.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59" x14ac:dyDescent="0.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59" x14ac:dyDescent="0.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59" x14ac:dyDescent="0.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59" x14ac:dyDescent="0.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59" x14ac:dyDescent="0.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</row>
    <row r="82" spans="1:59" x14ac:dyDescent="0.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</row>
    <row r="83" spans="1:59" x14ac:dyDescent="0.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</row>
    <row r="84" spans="1:59" x14ac:dyDescent="0.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</row>
    <row r="85" spans="1:59" x14ac:dyDescent="0.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</row>
    <row r="86" spans="1:59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</row>
    <row r="87" spans="1:59" x14ac:dyDescent="0.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59" x14ac:dyDescent="0.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</row>
    <row r="89" spans="1:59" x14ac:dyDescent="0.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</row>
    <row r="90" spans="1:59" x14ac:dyDescent="0.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</row>
    <row r="91" spans="1:59" x14ac:dyDescent="0.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59" x14ac:dyDescent="0.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</row>
    <row r="93" spans="1:59" x14ac:dyDescent="0.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</row>
    <row r="94" spans="1:59" x14ac:dyDescent="0.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</row>
    <row r="95" spans="1:59" x14ac:dyDescent="0.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</row>
    <row r="96" spans="1:59" x14ac:dyDescent="0.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</row>
    <row r="97" spans="1:59" x14ac:dyDescent="0.4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</row>
    <row r="98" spans="1:59" x14ac:dyDescent="0.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</row>
    <row r="99" spans="1:59" x14ac:dyDescent="0.4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</row>
    <row r="100" spans="1:59" x14ac:dyDescent="0.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</row>
    <row r="101" spans="1:59" x14ac:dyDescent="0.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</row>
    <row r="102" spans="1:59" x14ac:dyDescent="0.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</row>
    <row r="103" spans="1:59" x14ac:dyDescent="0.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</row>
    <row r="104" spans="1:59" x14ac:dyDescent="0.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</row>
    <row r="105" spans="1:59" x14ac:dyDescent="0.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</row>
    <row r="106" spans="1:59" x14ac:dyDescent="0.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</row>
    <row r="107" spans="1:59" x14ac:dyDescent="0.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</row>
    <row r="108" spans="1:59" x14ac:dyDescent="0.4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</row>
    <row r="109" spans="1:59" x14ac:dyDescent="0.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</row>
    <row r="110" spans="1:59" x14ac:dyDescent="0.4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</row>
    <row r="111" spans="1:59" x14ac:dyDescent="0.4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</row>
    <row r="112" spans="1:59" x14ac:dyDescent="0.4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</row>
    <row r="113" spans="1:59" x14ac:dyDescent="0.4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</row>
    <row r="114" spans="1:59" x14ac:dyDescent="0.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</row>
    <row r="115" spans="1:59" x14ac:dyDescent="0.4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</row>
    <row r="116" spans="1:59" x14ac:dyDescent="0.4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</row>
    <row r="117" spans="1:59" x14ac:dyDescent="0.4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</row>
    <row r="118" spans="1:59" x14ac:dyDescent="0.4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</row>
    <row r="119" spans="1:59" x14ac:dyDescent="0.4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</row>
    <row r="120" spans="1:59" x14ac:dyDescent="0.4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</row>
    <row r="121" spans="1:59" x14ac:dyDescent="0.4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</row>
    <row r="122" spans="1:59" x14ac:dyDescent="0.4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</row>
    <row r="123" spans="1:59" x14ac:dyDescent="0.4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</row>
    <row r="124" spans="1:59" x14ac:dyDescent="0.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</row>
    <row r="125" spans="1:59" x14ac:dyDescent="0.4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</row>
    <row r="126" spans="1:59" x14ac:dyDescent="0.4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</row>
    <row r="127" spans="1:59" x14ac:dyDescent="0.4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</row>
    <row r="128" spans="1:59" x14ac:dyDescent="0.4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</row>
    <row r="129" spans="1:59" x14ac:dyDescent="0.4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</row>
    <row r="130" spans="1:59" x14ac:dyDescent="0.4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</row>
    <row r="131" spans="1:59" x14ac:dyDescent="0.4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</row>
    <row r="132" spans="1:59" x14ac:dyDescent="0.4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</row>
    <row r="133" spans="1:59" x14ac:dyDescent="0.4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</row>
    <row r="134" spans="1:59" x14ac:dyDescent="0.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</row>
    <row r="135" spans="1:59" x14ac:dyDescent="0.4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</row>
    <row r="136" spans="1:59" x14ac:dyDescent="0.4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</row>
    <row r="137" spans="1:59" x14ac:dyDescent="0.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</row>
    <row r="138" spans="1:59" x14ac:dyDescent="0.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</row>
    <row r="139" spans="1:59" x14ac:dyDescent="0.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x14ac:dyDescent="0.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</row>
    <row r="141" spans="1:59" x14ac:dyDescent="0.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</row>
    <row r="142" spans="1:59" x14ac:dyDescent="0.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</row>
    <row r="143" spans="1:59" x14ac:dyDescent="0.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</row>
    <row r="144" spans="1:59" x14ac:dyDescent="0.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</row>
    <row r="145" spans="1:59" x14ac:dyDescent="0.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</row>
    <row r="146" spans="1:59" x14ac:dyDescent="0.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</row>
    <row r="147" spans="1:59" x14ac:dyDescent="0.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</row>
    <row r="148" spans="1:59" x14ac:dyDescent="0.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</row>
    <row r="149" spans="1:59" x14ac:dyDescent="0.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</row>
    <row r="150" spans="1:59" x14ac:dyDescent="0.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</row>
    <row r="151" spans="1:59" x14ac:dyDescent="0.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</row>
    <row r="152" spans="1:59" x14ac:dyDescent="0.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</row>
    <row r="153" spans="1:59" x14ac:dyDescent="0.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</row>
    <row r="154" spans="1:59" x14ac:dyDescent="0.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</row>
    <row r="155" spans="1:59" x14ac:dyDescent="0.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</row>
    <row r="156" spans="1:59" x14ac:dyDescent="0.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</row>
    <row r="157" spans="1:59" x14ac:dyDescent="0.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</row>
    <row r="158" spans="1:59" x14ac:dyDescent="0.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</row>
    <row r="159" spans="1:59" x14ac:dyDescent="0.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</row>
    <row r="160" spans="1:59" x14ac:dyDescent="0.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</row>
    <row r="161" spans="1:59" x14ac:dyDescent="0.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</row>
    <row r="162" spans="1:59" x14ac:dyDescent="0.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</row>
    <row r="163" spans="1:59" x14ac:dyDescent="0.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</row>
    <row r="164" spans="1:59" x14ac:dyDescent="0.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</row>
    <row r="165" spans="1:59" x14ac:dyDescent="0.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</row>
    <row r="166" spans="1:59" x14ac:dyDescent="0.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</row>
    <row r="167" spans="1:59" x14ac:dyDescent="0.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</row>
    <row r="168" spans="1:59" x14ac:dyDescent="0.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</row>
    <row r="169" spans="1:59" x14ac:dyDescent="0.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</row>
    <row r="170" spans="1:59" x14ac:dyDescent="0.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</row>
    <row r="171" spans="1:59" x14ac:dyDescent="0.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</row>
    <row r="172" spans="1:59" x14ac:dyDescent="0.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</row>
    <row r="173" spans="1:59" x14ac:dyDescent="0.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</row>
    <row r="174" spans="1:59" x14ac:dyDescent="0.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</row>
    <row r="175" spans="1:59" x14ac:dyDescent="0.4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</row>
    <row r="176" spans="1:59" x14ac:dyDescent="0.4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</row>
    <row r="177" spans="1:59" x14ac:dyDescent="0.4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</row>
    <row r="178" spans="1:59" x14ac:dyDescent="0.4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</row>
    <row r="179" spans="1:59" x14ac:dyDescent="0.4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</row>
    <row r="180" spans="1:59" x14ac:dyDescent="0.4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</row>
    <row r="181" spans="1:59" x14ac:dyDescent="0.4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</row>
    <row r="182" spans="1:59" x14ac:dyDescent="0.4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</row>
    <row r="183" spans="1:59" x14ac:dyDescent="0.4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</row>
    <row r="184" spans="1:59" x14ac:dyDescent="0.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</row>
    <row r="185" spans="1:59" x14ac:dyDescent="0.4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</row>
    <row r="186" spans="1:59" x14ac:dyDescent="0.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</row>
    <row r="187" spans="1:59" x14ac:dyDescent="0.4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</row>
    <row r="188" spans="1:59" x14ac:dyDescent="0.4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</row>
    <row r="189" spans="1:59" x14ac:dyDescent="0.4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</row>
    <row r="190" spans="1:59" x14ac:dyDescent="0.4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</row>
    <row r="191" spans="1:59" x14ac:dyDescent="0.4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</row>
    <row r="192" spans="1:59" x14ac:dyDescent="0.4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</row>
    <row r="193" spans="1:59" x14ac:dyDescent="0.4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</row>
    <row r="194" spans="1:59" x14ac:dyDescent="0.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</row>
    <row r="195" spans="1:59" x14ac:dyDescent="0.4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</row>
    <row r="196" spans="1:59" x14ac:dyDescent="0.4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</row>
    <row r="197" spans="1:59" x14ac:dyDescent="0.4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</row>
    <row r="198" spans="1:59" x14ac:dyDescent="0.4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</row>
    <row r="199" spans="1:59" x14ac:dyDescent="0.4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</row>
    <row r="200" spans="1:59" x14ac:dyDescent="0.4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</row>
    <row r="201" spans="1:59" x14ac:dyDescent="0.4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</row>
    <row r="202" spans="1:59" x14ac:dyDescent="0.4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</row>
    <row r="203" spans="1:59" x14ac:dyDescent="0.4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</row>
    <row r="204" spans="1:59" x14ac:dyDescent="0.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</row>
    <row r="205" spans="1:59" x14ac:dyDescent="0.4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</row>
    <row r="206" spans="1:59" x14ac:dyDescent="0.4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</row>
    <row r="207" spans="1:59" x14ac:dyDescent="0.4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</row>
    <row r="208" spans="1:59" x14ac:dyDescent="0.4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</row>
    <row r="209" spans="1:59" x14ac:dyDescent="0.4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</row>
    <row r="210" spans="1:59" x14ac:dyDescent="0.4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</row>
    <row r="211" spans="1:59" x14ac:dyDescent="0.4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</row>
    <row r="212" spans="1:59" x14ac:dyDescent="0.4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</row>
    <row r="213" spans="1:59" x14ac:dyDescent="0.4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</row>
    <row r="214" spans="1:59" x14ac:dyDescent="0.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</row>
    <row r="215" spans="1:59" x14ac:dyDescent="0.4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</row>
    <row r="216" spans="1:59" x14ac:dyDescent="0.4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</row>
    <row r="217" spans="1:59" x14ac:dyDescent="0.4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</row>
    <row r="218" spans="1:59" x14ac:dyDescent="0.4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</row>
    <row r="219" spans="1:59" x14ac:dyDescent="0.4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</row>
    <row r="220" spans="1:59" x14ac:dyDescent="0.4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</row>
    <row r="221" spans="1:59" x14ac:dyDescent="0.4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</row>
    <row r="222" spans="1:59" x14ac:dyDescent="0.4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</row>
    <row r="223" spans="1:59" x14ac:dyDescent="0.4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</row>
    <row r="224" spans="1:59" x14ac:dyDescent="0.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</row>
    <row r="225" spans="1:59" x14ac:dyDescent="0.4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</row>
    <row r="226" spans="1:59" x14ac:dyDescent="0.4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</row>
    <row r="227" spans="1:59" x14ac:dyDescent="0.4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</row>
    <row r="228" spans="1:59" x14ac:dyDescent="0.4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</row>
    <row r="229" spans="1:59" x14ac:dyDescent="0.4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</row>
    <row r="230" spans="1:59" x14ac:dyDescent="0.4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</row>
    <row r="231" spans="1:59" x14ac:dyDescent="0.4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</row>
    <row r="232" spans="1:59" x14ac:dyDescent="0.4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</row>
    <row r="233" spans="1:59" x14ac:dyDescent="0.4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</row>
    <row r="234" spans="1:59" x14ac:dyDescent="0.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</row>
    <row r="235" spans="1:59" x14ac:dyDescent="0.4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</row>
    <row r="236" spans="1:59" x14ac:dyDescent="0.4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</row>
    <row r="237" spans="1:59" x14ac:dyDescent="0.4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</row>
    <row r="238" spans="1:59" x14ac:dyDescent="0.4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</row>
    <row r="239" spans="1:59" x14ac:dyDescent="0.4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</row>
    <row r="240" spans="1:59" x14ac:dyDescent="0.4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</row>
    <row r="241" spans="1:59" x14ac:dyDescent="0.4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</row>
    <row r="242" spans="1:59" x14ac:dyDescent="0.4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</row>
    <row r="243" spans="1:59" x14ac:dyDescent="0.4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</row>
    <row r="244" spans="1:59" x14ac:dyDescent="0.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</row>
    <row r="245" spans="1:59" x14ac:dyDescent="0.4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</row>
    <row r="246" spans="1:59" x14ac:dyDescent="0.4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</row>
    <row r="247" spans="1:59" x14ac:dyDescent="0.4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</row>
    <row r="248" spans="1:59" x14ac:dyDescent="0.4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</row>
    <row r="249" spans="1:59" x14ac:dyDescent="0.4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</row>
    <row r="250" spans="1:59" x14ac:dyDescent="0.4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</row>
    <row r="251" spans="1:59" x14ac:dyDescent="0.4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</row>
    <row r="252" spans="1:59" x14ac:dyDescent="0.4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</row>
    <row r="253" spans="1:59" x14ac:dyDescent="0.4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</row>
    <row r="254" spans="1:59" x14ac:dyDescent="0.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</row>
    <row r="255" spans="1:59" x14ac:dyDescent="0.4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</row>
    <row r="256" spans="1:59" x14ac:dyDescent="0.4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</row>
    <row r="257" spans="1:59" x14ac:dyDescent="0.4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</row>
    <row r="258" spans="1:59" x14ac:dyDescent="0.4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</row>
    <row r="259" spans="1:59" x14ac:dyDescent="0.4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</row>
    <row r="260" spans="1:59" x14ac:dyDescent="0.4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</row>
    <row r="261" spans="1:59" x14ac:dyDescent="0.4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</row>
    <row r="262" spans="1:59" x14ac:dyDescent="0.4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</row>
    <row r="263" spans="1:59" x14ac:dyDescent="0.4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</row>
    <row r="264" spans="1:59" x14ac:dyDescent="0.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</row>
    <row r="265" spans="1:59" x14ac:dyDescent="0.4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</row>
    <row r="266" spans="1:59" x14ac:dyDescent="0.4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</row>
    <row r="267" spans="1:59" x14ac:dyDescent="0.4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</row>
    <row r="268" spans="1:59" x14ac:dyDescent="0.4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</row>
    <row r="269" spans="1:59" x14ac:dyDescent="0.4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</row>
    <row r="270" spans="1:59" x14ac:dyDescent="0.4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</row>
    <row r="271" spans="1:59" x14ac:dyDescent="0.4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</row>
    <row r="272" spans="1:59" x14ac:dyDescent="0.4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</row>
    <row r="273" spans="1:59" x14ac:dyDescent="0.4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</row>
    <row r="274" spans="1:59" x14ac:dyDescent="0.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</row>
    <row r="275" spans="1:59" x14ac:dyDescent="0.4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</row>
    <row r="276" spans="1:59" x14ac:dyDescent="0.4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</row>
    <row r="277" spans="1:59" x14ac:dyDescent="0.4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</row>
    <row r="278" spans="1:59" x14ac:dyDescent="0.4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</row>
    <row r="279" spans="1:59" x14ac:dyDescent="0.4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</row>
    <row r="280" spans="1:59" x14ac:dyDescent="0.4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</row>
    <row r="281" spans="1:59" x14ac:dyDescent="0.4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</row>
    <row r="282" spans="1:59" x14ac:dyDescent="0.4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</row>
    <row r="283" spans="1:59" x14ac:dyDescent="0.4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</row>
    <row r="284" spans="1:59" x14ac:dyDescent="0.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</row>
    <row r="285" spans="1:59" x14ac:dyDescent="0.4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</row>
    <row r="286" spans="1:59" x14ac:dyDescent="0.4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</row>
    <row r="287" spans="1:59" x14ac:dyDescent="0.4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</row>
    <row r="288" spans="1:59" x14ac:dyDescent="0.4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</row>
    <row r="289" spans="1:59" x14ac:dyDescent="0.4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</row>
    <row r="290" spans="1:59" x14ac:dyDescent="0.4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</row>
    <row r="291" spans="1:59" x14ac:dyDescent="0.4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</row>
    <row r="292" spans="1:59" x14ac:dyDescent="0.4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</row>
    <row r="293" spans="1:59" x14ac:dyDescent="0.4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</row>
    <row r="294" spans="1:59" x14ac:dyDescent="0.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</row>
    <row r="295" spans="1:59" x14ac:dyDescent="0.4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</row>
    <row r="296" spans="1:59" x14ac:dyDescent="0.4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</row>
    <row r="297" spans="1:59" x14ac:dyDescent="0.4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</row>
    <row r="298" spans="1:59" x14ac:dyDescent="0.4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</row>
    <row r="299" spans="1:59" x14ac:dyDescent="0.4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</row>
    <row r="300" spans="1:59" x14ac:dyDescent="0.4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</row>
    <row r="301" spans="1:59" x14ac:dyDescent="0.4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</row>
    <row r="302" spans="1:59" x14ac:dyDescent="0.4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</row>
    <row r="303" spans="1:59" x14ac:dyDescent="0.4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</row>
    <row r="304" spans="1:59" x14ac:dyDescent="0.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</row>
    <row r="305" spans="1:59" x14ac:dyDescent="0.4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</row>
    <row r="306" spans="1:59" x14ac:dyDescent="0.4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</row>
    <row r="307" spans="1:59" x14ac:dyDescent="0.4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</row>
    <row r="308" spans="1:59" x14ac:dyDescent="0.4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</row>
    <row r="309" spans="1:59" x14ac:dyDescent="0.4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</row>
    <row r="310" spans="1:59" x14ac:dyDescent="0.4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</row>
    <row r="311" spans="1:59" x14ac:dyDescent="0.4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</row>
    <row r="312" spans="1:59" x14ac:dyDescent="0.4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</row>
    <row r="313" spans="1:59" x14ac:dyDescent="0.4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</row>
    <row r="314" spans="1:59" x14ac:dyDescent="0.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</row>
    <row r="315" spans="1:59" x14ac:dyDescent="0.4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</row>
    <row r="316" spans="1:59" x14ac:dyDescent="0.4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</row>
    <row r="317" spans="1:59" x14ac:dyDescent="0.4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</row>
    <row r="318" spans="1:59" x14ac:dyDescent="0.4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</row>
    <row r="319" spans="1:59" x14ac:dyDescent="0.4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</row>
    <row r="320" spans="1:59" x14ac:dyDescent="0.4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</row>
    <row r="321" spans="1:59" x14ac:dyDescent="0.4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</row>
    <row r="322" spans="1:59" x14ac:dyDescent="0.4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</row>
    <row r="323" spans="1:59" x14ac:dyDescent="0.4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</row>
    <row r="324" spans="1:59" x14ac:dyDescent="0.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</row>
    <row r="325" spans="1:59" x14ac:dyDescent="0.4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</row>
    <row r="326" spans="1:59" x14ac:dyDescent="0.4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</row>
    <row r="327" spans="1:59" x14ac:dyDescent="0.4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</row>
    <row r="328" spans="1:59" x14ac:dyDescent="0.4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</row>
    <row r="329" spans="1:59" x14ac:dyDescent="0.4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</row>
    <row r="330" spans="1:59" x14ac:dyDescent="0.4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</row>
    <row r="331" spans="1:59" x14ac:dyDescent="0.4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</row>
    <row r="332" spans="1:59" x14ac:dyDescent="0.4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</row>
    <row r="333" spans="1:59" x14ac:dyDescent="0.4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</row>
    <row r="334" spans="1:59" x14ac:dyDescent="0.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</row>
    <row r="335" spans="1:59" x14ac:dyDescent="0.4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</row>
    <row r="336" spans="1:59" x14ac:dyDescent="0.4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</row>
    <row r="337" spans="1:59" x14ac:dyDescent="0.4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</row>
    <row r="338" spans="1:59" x14ac:dyDescent="0.4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</row>
    <row r="339" spans="1:59" x14ac:dyDescent="0.4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</row>
    <row r="340" spans="1:59" x14ac:dyDescent="0.4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</row>
    <row r="341" spans="1:59" x14ac:dyDescent="0.4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</row>
    <row r="342" spans="1:59" x14ac:dyDescent="0.4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</row>
    <row r="343" spans="1:59" x14ac:dyDescent="0.4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</row>
    <row r="344" spans="1:59" x14ac:dyDescent="0.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</row>
    <row r="345" spans="1:59" x14ac:dyDescent="0.4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</row>
    <row r="346" spans="1:59" x14ac:dyDescent="0.4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</row>
    <row r="347" spans="1:59" x14ac:dyDescent="0.4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</row>
    <row r="348" spans="1:59" x14ac:dyDescent="0.4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</row>
    <row r="349" spans="1:59" x14ac:dyDescent="0.4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</row>
    <row r="350" spans="1:59" x14ac:dyDescent="0.4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</row>
    <row r="351" spans="1:59" x14ac:dyDescent="0.4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</row>
    <row r="352" spans="1:59" x14ac:dyDescent="0.4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</row>
    <row r="353" spans="1:59" x14ac:dyDescent="0.4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</row>
    <row r="354" spans="1:59" x14ac:dyDescent="0.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</row>
    <row r="355" spans="1:59" x14ac:dyDescent="0.4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</row>
    <row r="356" spans="1:59" x14ac:dyDescent="0.4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</row>
    <row r="357" spans="1:59" x14ac:dyDescent="0.4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</row>
    <row r="358" spans="1:59" x14ac:dyDescent="0.4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</row>
    <row r="359" spans="1:59" x14ac:dyDescent="0.4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</row>
    <row r="360" spans="1:59" x14ac:dyDescent="0.4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</row>
    <row r="361" spans="1:59" x14ac:dyDescent="0.4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</row>
    <row r="362" spans="1:59" x14ac:dyDescent="0.4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</row>
    <row r="363" spans="1:59" x14ac:dyDescent="0.4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</row>
    <row r="364" spans="1:59" x14ac:dyDescent="0.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</row>
    <row r="365" spans="1:59" x14ac:dyDescent="0.4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</row>
    <row r="366" spans="1:59" x14ac:dyDescent="0.4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</row>
    <row r="367" spans="1:59" x14ac:dyDescent="0.4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</row>
    <row r="368" spans="1:59" x14ac:dyDescent="0.4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</row>
    <row r="369" spans="1:59" x14ac:dyDescent="0.4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</row>
    <row r="370" spans="1:59" x14ac:dyDescent="0.4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</row>
    <row r="371" spans="1:59" x14ac:dyDescent="0.4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</row>
    <row r="372" spans="1:59" x14ac:dyDescent="0.4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</row>
    <row r="373" spans="1:59" x14ac:dyDescent="0.4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</row>
    <row r="374" spans="1:59" x14ac:dyDescent="0.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</row>
    <row r="375" spans="1:59" x14ac:dyDescent="0.4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</row>
    <row r="376" spans="1:59" x14ac:dyDescent="0.4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</row>
    <row r="377" spans="1:59" x14ac:dyDescent="0.4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</row>
    <row r="378" spans="1:59" x14ac:dyDescent="0.4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</row>
    <row r="379" spans="1:59" x14ac:dyDescent="0.4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</row>
    <row r="380" spans="1:59" x14ac:dyDescent="0.4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</row>
    <row r="381" spans="1:59" x14ac:dyDescent="0.4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</row>
    <row r="382" spans="1:59" x14ac:dyDescent="0.4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</row>
    <row r="383" spans="1:59" x14ac:dyDescent="0.4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</row>
    <row r="384" spans="1:59" x14ac:dyDescent="0.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</row>
    <row r="385" spans="1:59" x14ac:dyDescent="0.4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</row>
    <row r="386" spans="1:59" x14ac:dyDescent="0.4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</row>
    <row r="387" spans="1:59" x14ac:dyDescent="0.4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</row>
    <row r="388" spans="1:59" x14ac:dyDescent="0.4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</row>
    <row r="389" spans="1:59" x14ac:dyDescent="0.4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</row>
    <row r="390" spans="1:59" x14ac:dyDescent="0.4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</row>
    <row r="391" spans="1:59" x14ac:dyDescent="0.4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</row>
    <row r="392" spans="1:59" x14ac:dyDescent="0.4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</row>
    <row r="393" spans="1:59" x14ac:dyDescent="0.4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</row>
    <row r="394" spans="1:59" x14ac:dyDescent="0.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</row>
    <row r="395" spans="1:59" x14ac:dyDescent="0.4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</row>
    <row r="396" spans="1:59" x14ac:dyDescent="0.4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</row>
    <row r="397" spans="1:59" x14ac:dyDescent="0.4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</row>
    <row r="398" spans="1:59" x14ac:dyDescent="0.4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</row>
    <row r="399" spans="1:59" x14ac:dyDescent="0.4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</row>
    <row r="400" spans="1:59" x14ac:dyDescent="0.4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</row>
    <row r="401" spans="1:59" x14ac:dyDescent="0.4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</row>
    <row r="402" spans="1:59" x14ac:dyDescent="0.4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</row>
    <row r="403" spans="1:59" x14ac:dyDescent="0.4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</row>
    <row r="404" spans="1:59" x14ac:dyDescent="0.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</row>
    <row r="405" spans="1:59" x14ac:dyDescent="0.4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</row>
    <row r="406" spans="1:59" x14ac:dyDescent="0.4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</row>
    <row r="407" spans="1:59" x14ac:dyDescent="0.4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</row>
    <row r="408" spans="1:59" x14ac:dyDescent="0.4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</row>
    <row r="409" spans="1:59" x14ac:dyDescent="0.4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</row>
    <row r="410" spans="1:59" x14ac:dyDescent="0.4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</row>
    <row r="411" spans="1:59" x14ac:dyDescent="0.4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</row>
    <row r="412" spans="1:59" x14ac:dyDescent="0.4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</row>
    <row r="413" spans="1:59" x14ac:dyDescent="0.4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</row>
    <row r="414" spans="1:59" x14ac:dyDescent="0.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</row>
    <row r="415" spans="1:59" x14ac:dyDescent="0.4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</row>
    <row r="416" spans="1:59" x14ac:dyDescent="0.4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</row>
    <row r="417" spans="1:59" x14ac:dyDescent="0.4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</row>
    <row r="418" spans="1:59" x14ac:dyDescent="0.4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</row>
    <row r="419" spans="1:59" x14ac:dyDescent="0.4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</row>
    <row r="420" spans="1:59" x14ac:dyDescent="0.4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</row>
    <row r="421" spans="1:59" x14ac:dyDescent="0.4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</row>
    <row r="422" spans="1:59" x14ac:dyDescent="0.4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</row>
    <row r="423" spans="1:59" x14ac:dyDescent="0.4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</row>
    <row r="424" spans="1:59" x14ac:dyDescent="0.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</row>
    <row r="425" spans="1:59" x14ac:dyDescent="0.4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</row>
    <row r="426" spans="1:59" x14ac:dyDescent="0.4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</row>
    <row r="427" spans="1:59" x14ac:dyDescent="0.4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</row>
    <row r="428" spans="1:59" x14ac:dyDescent="0.4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</row>
    <row r="429" spans="1:59" x14ac:dyDescent="0.4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</row>
    <row r="430" spans="1:59" x14ac:dyDescent="0.4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</row>
    <row r="431" spans="1:59" x14ac:dyDescent="0.4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</row>
    <row r="432" spans="1:59" x14ac:dyDescent="0.4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</row>
    <row r="433" spans="1:59" x14ac:dyDescent="0.4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</row>
    <row r="434" spans="1:59" x14ac:dyDescent="0.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</row>
    <row r="435" spans="1:59" x14ac:dyDescent="0.4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</row>
    <row r="436" spans="1:59" x14ac:dyDescent="0.4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</row>
    <row r="437" spans="1:59" x14ac:dyDescent="0.4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</row>
    <row r="438" spans="1:59" x14ac:dyDescent="0.4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</row>
    <row r="439" spans="1:59" x14ac:dyDescent="0.4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</row>
    <row r="440" spans="1:59" x14ac:dyDescent="0.4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</row>
    <row r="441" spans="1:59" x14ac:dyDescent="0.4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</row>
    <row r="442" spans="1:59" x14ac:dyDescent="0.4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</row>
    <row r="443" spans="1:59" x14ac:dyDescent="0.4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</row>
    <row r="444" spans="1:59" x14ac:dyDescent="0.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</row>
    <row r="445" spans="1:59" x14ac:dyDescent="0.4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</row>
    <row r="446" spans="1:59" x14ac:dyDescent="0.4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</row>
    <row r="447" spans="1:59" x14ac:dyDescent="0.4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</row>
    <row r="448" spans="1:59" x14ac:dyDescent="0.4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</row>
    <row r="449" spans="1:59" x14ac:dyDescent="0.4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</row>
    <row r="450" spans="1:59" x14ac:dyDescent="0.4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</row>
    <row r="451" spans="1:59" x14ac:dyDescent="0.4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</row>
    <row r="452" spans="1:59" x14ac:dyDescent="0.4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</row>
    <row r="453" spans="1:59" x14ac:dyDescent="0.4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</row>
    <row r="454" spans="1:59" x14ac:dyDescent="0.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</row>
    <row r="455" spans="1:59" x14ac:dyDescent="0.4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</row>
    <row r="456" spans="1:59" x14ac:dyDescent="0.4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</row>
    <row r="457" spans="1:59" x14ac:dyDescent="0.4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</row>
    <row r="458" spans="1:59" x14ac:dyDescent="0.4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</row>
    <row r="459" spans="1:59" x14ac:dyDescent="0.4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</row>
    <row r="460" spans="1:59" x14ac:dyDescent="0.4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T1423"/>
  <sheetViews>
    <sheetView tabSelected="1" workbookViewId="0">
      <selection activeCell="B34" sqref="B34"/>
    </sheetView>
  </sheetViews>
  <sheetFormatPr defaultColWidth="8.86328125" defaultRowHeight="12.75" x14ac:dyDescent="0.35"/>
  <cols>
    <col min="15" max="15" width="9.1328125" style="2" customWidth="1"/>
    <col min="17" max="17" width="25.73046875" customWidth="1"/>
  </cols>
  <sheetData>
    <row r="1" spans="1:202" ht="15.4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3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202" ht="15.75" thickBot="1" x14ac:dyDescent="0.45">
      <c r="A2" s="1"/>
      <c r="B2" s="35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1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6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3.5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ht="13.5" thickTop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02" ht="13.1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s="4">
        <v>1</v>
      </c>
      <c r="Q7" s="4" t="s">
        <v>12</v>
      </c>
      <c r="R7" s="9"/>
      <c r="S7" s="9"/>
      <c r="T7" s="9"/>
      <c r="U7" s="9"/>
      <c r="V7" s="9">
        <v>100</v>
      </c>
      <c r="W7" s="9">
        <v>76.078870171841288</v>
      </c>
      <c r="X7" s="9">
        <v>58.967100278320629</v>
      </c>
      <c r="Y7" s="9">
        <v>61.884213184895664</v>
      </c>
      <c r="Z7" s="9">
        <v>58.825763635118577</v>
      </c>
      <c r="AA7" s="4">
        <v>1921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02" ht="13.1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4">
        <f>P7+1</f>
        <v>2</v>
      </c>
      <c r="Q8" s="4" t="s">
        <v>13</v>
      </c>
      <c r="R8" s="9"/>
      <c r="S8" s="9"/>
      <c r="T8" s="9"/>
      <c r="U8" s="9"/>
      <c r="V8" s="9"/>
      <c r="W8" s="9">
        <v>100</v>
      </c>
      <c r="X8" s="9">
        <v>142.22851157725412</v>
      </c>
      <c r="Y8" s="9">
        <v>148.58803333181271</v>
      </c>
      <c r="Z8" s="9">
        <v>113.26806256465869</v>
      </c>
      <c r="AA8" s="4">
        <v>1926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02" ht="13.1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4">
        <f t="shared" ref="P9:P45" si="0">P8+1</f>
        <v>3</v>
      </c>
      <c r="Q9" s="4" t="s">
        <v>12</v>
      </c>
      <c r="R9" s="9">
        <v>100</v>
      </c>
      <c r="S9" s="9">
        <v>99.13372356068318</v>
      </c>
      <c r="T9" s="9">
        <v>109.39905930701654</v>
      </c>
      <c r="U9" s="9">
        <v>101.28831580137994</v>
      </c>
      <c r="V9" s="9">
        <v>100.37175281830864</v>
      </c>
      <c r="W9" s="9">
        <v>77.086585227915407</v>
      </c>
      <c r="X9" s="9">
        <v>45.848650228103907</v>
      </c>
      <c r="Y9" s="9">
        <v>49.143950533499222</v>
      </c>
      <c r="Z9" s="9">
        <v>94.107708404026695</v>
      </c>
      <c r="AA9" s="4">
        <v>1929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02" ht="13.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4">
        <f t="shared" si="0"/>
        <v>4</v>
      </c>
      <c r="Q10" s="4" t="s">
        <v>14</v>
      </c>
      <c r="R10" s="9"/>
      <c r="S10" s="9"/>
      <c r="T10" s="9"/>
      <c r="U10" s="9"/>
      <c r="V10" s="9"/>
      <c r="W10" s="9">
        <v>100</v>
      </c>
      <c r="X10" s="9">
        <v>61.087107751686155</v>
      </c>
      <c r="Y10" s="9">
        <v>55.310104525760096</v>
      </c>
      <c r="Z10" s="9">
        <v>91.757147371526088</v>
      </c>
      <c r="AA10" s="4">
        <v>1929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02" ht="13.1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4">
        <f t="shared" si="0"/>
        <v>5</v>
      </c>
      <c r="Q11" s="4" t="s">
        <v>12</v>
      </c>
      <c r="R11" s="9">
        <v>100</v>
      </c>
      <c r="S11" s="9">
        <v>108.56529814091431</v>
      </c>
      <c r="T11" s="9">
        <v>124.41113922983205</v>
      </c>
      <c r="U11" s="9">
        <v>106.03405693411464</v>
      </c>
      <c r="V11" s="9">
        <v>84.707319836932896</v>
      </c>
      <c r="W11" s="9">
        <v>53.764126582849258</v>
      </c>
      <c r="X11" s="9">
        <v>46.972943075547811</v>
      </c>
      <c r="Y11" s="9">
        <v>46.679965718779798</v>
      </c>
      <c r="Z11" s="9">
        <v>43.626073520743972</v>
      </c>
      <c r="AA11" s="4">
        <v>1947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02" ht="13.1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4">
        <f t="shared" si="0"/>
        <v>6</v>
      </c>
      <c r="Q12" s="4" t="s">
        <v>15</v>
      </c>
      <c r="R12" s="9">
        <v>100</v>
      </c>
      <c r="S12" s="9">
        <v>168.26893521615708</v>
      </c>
      <c r="T12" s="9">
        <v>108.52740159473484</v>
      </c>
      <c r="U12" s="9">
        <v>145.67731028622052</v>
      </c>
      <c r="V12" s="9">
        <v>121.42495524978753</v>
      </c>
      <c r="W12" s="9">
        <v>80.907480065814454</v>
      </c>
      <c r="X12" s="9">
        <v>119.87677870793931</v>
      </c>
      <c r="Y12" s="9">
        <v>91.730703165964513</v>
      </c>
      <c r="Z12" s="9">
        <v>103.18630553094543</v>
      </c>
      <c r="AA12" s="4">
        <v>1963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02" ht="13.1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P13" s="4">
        <f t="shared" si="0"/>
        <v>7</v>
      </c>
      <c r="Q13" s="4" t="s">
        <v>13</v>
      </c>
      <c r="R13" s="9"/>
      <c r="S13" s="9">
        <v>100</v>
      </c>
      <c r="T13" s="9">
        <v>157.52978649332562</v>
      </c>
      <c r="U13" s="9">
        <v>236.10595833787985</v>
      </c>
      <c r="V13" s="9">
        <v>399.77261980847277</v>
      </c>
      <c r="W13" s="9">
        <v>920.32111736372008</v>
      </c>
      <c r="X13" s="9">
        <v>1429.8128893807839</v>
      </c>
      <c r="Y13" s="9">
        <v>2561.2028910954882</v>
      </c>
      <c r="Z13" s="9">
        <v>4667.8878479420955</v>
      </c>
      <c r="AA13" s="4">
        <v>1976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02" ht="13.1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P14" s="4">
        <f t="shared" si="0"/>
        <v>8</v>
      </c>
      <c r="Q14" s="4" t="s">
        <v>16</v>
      </c>
      <c r="R14" s="9">
        <v>100</v>
      </c>
      <c r="S14" s="9">
        <v>97.490831686680906</v>
      </c>
      <c r="T14" s="9">
        <v>92.526948034536389</v>
      </c>
      <c r="U14" s="9">
        <v>123.15550861965836</v>
      </c>
      <c r="V14" s="9">
        <v>151.50508846545742</v>
      </c>
      <c r="W14" s="9">
        <v>177.63849412774175</v>
      </c>
      <c r="X14" s="9">
        <v>157.74902954073866</v>
      </c>
      <c r="Y14" s="9">
        <v>271.16075590629134</v>
      </c>
      <c r="Z14" s="9">
        <v>267.59645808152271</v>
      </c>
      <c r="AA14" s="4">
        <v>1977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02" ht="13.1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P15" s="4">
        <f t="shared" si="0"/>
        <v>9</v>
      </c>
      <c r="Q15" s="4" t="s">
        <v>17</v>
      </c>
      <c r="R15" s="9">
        <v>100</v>
      </c>
      <c r="S15" s="9">
        <v>106.51272805897773</v>
      </c>
      <c r="T15" s="9">
        <v>68.630949770277056</v>
      </c>
      <c r="U15" s="9">
        <v>61.245497684303508</v>
      </c>
      <c r="V15" s="9">
        <v>73.853135827775887</v>
      </c>
      <c r="W15" s="9">
        <v>94.389774155149723</v>
      </c>
      <c r="X15" s="9">
        <v>174.20493394551747</v>
      </c>
      <c r="Y15" s="9">
        <v>264.43007089055249</v>
      </c>
      <c r="Z15" s="9">
        <v>195.40046275456692</v>
      </c>
      <c r="AA15" s="4">
        <v>1977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02" ht="13.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P16" s="4">
        <f t="shared" si="0"/>
        <v>10</v>
      </c>
      <c r="Q16" s="4" t="s">
        <v>18</v>
      </c>
      <c r="R16" s="9">
        <v>100</v>
      </c>
      <c r="S16" s="9">
        <v>132.07827216507394</v>
      </c>
      <c r="T16" s="9">
        <v>142.87147431157345</v>
      </c>
      <c r="U16" s="9">
        <v>129.26706470838542</v>
      </c>
      <c r="V16" s="9">
        <v>92.871447616474725</v>
      </c>
      <c r="W16" s="9">
        <v>66.415643754975292</v>
      </c>
      <c r="X16" s="9">
        <v>68.309394058632051</v>
      </c>
      <c r="Y16" s="9">
        <v>63.243358392912342</v>
      </c>
      <c r="Z16" s="9">
        <v>67.007687654531253</v>
      </c>
      <c r="AA16" s="4">
        <v>1978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 ht="13.1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P17" s="4">
        <f t="shared" si="0"/>
        <v>11</v>
      </c>
      <c r="Q17" s="4" t="s">
        <v>19</v>
      </c>
      <c r="R17" s="9">
        <v>100</v>
      </c>
      <c r="S17" s="9">
        <v>44.086946910489452</v>
      </c>
      <c r="T17" s="9">
        <v>83.578125486248751</v>
      </c>
      <c r="U17" s="9">
        <v>199.33199481906985</v>
      </c>
      <c r="V17" s="9">
        <v>166.02552477306602</v>
      </c>
      <c r="W17" s="9">
        <v>56.976495875537495</v>
      </c>
      <c r="X17" s="9">
        <v>25.616308555080654</v>
      </c>
      <c r="Y17" s="9">
        <v>45.704109653721133</v>
      </c>
      <c r="Z17" s="9">
        <v>41.758854958637336</v>
      </c>
      <c r="AA17" s="4">
        <v>1980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 ht="13.15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P18" s="4">
        <f t="shared" si="0"/>
        <v>12</v>
      </c>
      <c r="Q18" s="4" t="s">
        <v>14</v>
      </c>
      <c r="R18" s="9">
        <v>100</v>
      </c>
      <c r="S18" s="9">
        <v>229.12241318329137</v>
      </c>
      <c r="T18" s="9">
        <v>306.53216783721558</v>
      </c>
      <c r="U18" s="9">
        <v>360.53782689351016</v>
      </c>
      <c r="V18" s="9">
        <v>211.59009376421082</v>
      </c>
      <c r="W18" s="9">
        <v>24.751225286742365</v>
      </c>
      <c r="X18" s="9">
        <v>82.986379286699062</v>
      </c>
      <c r="Y18" s="9">
        <v>101.70313052642219</v>
      </c>
      <c r="Z18" s="9">
        <v>140.99170630652742</v>
      </c>
      <c r="AA18" s="4">
        <v>1981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 ht="13.15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P19" s="4">
        <f t="shared" si="0"/>
        <v>13</v>
      </c>
      <c r="Q19" s="4" t="s">
        <v>20</v>
      </c>
      <c r="R19" s="9">
        <v>100</v>
      </c>
      <c r="S19" s="9">
        <v>110.50800915331808</v>
      </c>
      <c r="T19" s="9">
        <v>94.354691075514879</v>
      </c>
      <c r="U19" s="9">
        <v>56.320366132723123</v>
      </c>
      <c r="V19" s="9">
        <v>36.396643783371474</v>
      </c>
      <c r="W19" s="9">
        <v>29.77879481311976</v>
      </c>
      <c r="X19" s="9">
        <v>13.732265446224257</v>
      </c>
      <c r="Y19" s="9">
        <v>8.6155606407322658</v>
      </c>
      <c r="Z19" s="9">
        <v>11.126620900076279</v>
      </c>
      <c r="AA19" s="4">
        <v>1981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 ht="13.1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4">
        <f t="shared" si="0"/>
        <v>14</v>
      </c>
      <c r="Q20" s="4" t="s">
        <v>13</v>
      </c>
      <c r="R20" s="9">
        <v>100</v>
      </c>
      <c r="S20" s="9">
        <v>155.36021747240943</v>
      </c>
      <c r="T20" s="9">
        <v>278.29448252063474</v>
      </c>
      <c r="U20" s="9">
        <v>507.20207978203973</v>
      </c>
      <c r="V20" s="9">
        <v>367.94430803863804</v>
      </c>
      <c r="W20" s="9">
        <v>146.16907454532151</v>
      </c>
      <c r="X20" s="9">
        <v>114.92622794584599</v>
      </c>
      <c r="Y20" s="9">
        <v>94.727339698335399</v>
      </c>
      <c r="Z20" s="9">
        <v>102.65179436869857</v>
      </c>
      <c r="AA20" s="4">
        <v>1981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 ht="13.1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P21" s="4">
        <f t="shared" si="0"/>
        <v>15</v>
      </c>
      <c r="Q21" s="4" t="s">
        <v>21</v>
      </c>
      <c r="R21" s="9">
        <v>100</v>
      </c>
      <c r="S21" s="9">
        <v>117.71130001389277</v>
      </c>
      <c r="T21" s="9">
        <v>72.92129758266185</v>
      </c>
      <c r="U21" s="9">
        <v>117.22255748124479</v>
      </c>
      <c r="V21" s="9">
        <v>94.272606105862749</v>
      </c>
      <c r="W21" s="9">
        <v>47.156870832175599</v>
      </c>
      <c r="X21" s="9">
        <v>30.048494373437062</v>
      </c>
      <c r="Y21" s="9">
        <v>23.012034592942488</v>
      </c>
      <c r="Z21" s="9">
        <v>36.226100131981106</v>
      </c>
      <c r="AA21" s="4">
        <v>1982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 ht="13.15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4">
        <f t="shared" si="0"/>
        <v>16</v>
      </c>
      <c r="Q22" s="4" t="s">
        <v>22</v>
      </c>
      <c r="R22" s="9">
        <v>100</v>
      </c>
      <c r="S22" s="9">
        <v>123.9277836828422</v>
      </c>
      <c r="T22" s="9">
        <v>203.72552520383263</v>
      </c>
      <c r="U22" s="9">
        <v>231.51253831739274</v>
      </c>
      <c r="V22" s="9">
        <v>189.15228868272044</v>
      </c>
      <c r="W22" s="9">
        <v>236.5713746527498</v>
      </c>
      <c r="X22" s="9">
        <v>183.50081822916519</v>
      </c>
      <c r="Y22" s="9">
        <v>152.80333298488827</v>
      </c>
      <c r="Z22" s="9">
        <v>171.21094524509718</v>
      </c>
      <c r="AA22" s="4">
        <v>1982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 ht="13.1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4">
        <f t="shared" si="0"/>
        <v>17</v>
      </c>
      <c r="Q23" s="4" t="s">
        <v>23</v>
      </c>
      <c r="R23" s="9">
        <v>100</v>
      </c>
      <c r="S23" s="9">
        <v>70.976301527458205</v>
      </c>
      <c r="T23" s="9">
        <v>90.217774547445458</v>
      </c>
      <c r="U23" s="9">
        <v>79.022897146064935</v>
      </c>
      <c r="V23" s="9">
        <v>68.237800778975966</v>
      </c>
      <c r="W23" s="9">
        <v>91.439515877526119</v>
      </c>
      <c r="X23" s="9">
        <v>99.285541644720439</v>
      </c>
      <c r="Y23" s="9">
        <v>131.98568267818035</v>
      </c>
      <c r="Z23" s="9">
        <v>285.65729562276499</v>
      </c>
      <c r="AA23" s="4">
        <v>1983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 ht="13.15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4">
        <f t="shared" si="0"/>
        <v>18</v>
      </c>
      <c r="Q24" s="4" t="s">
        <v>24</v>
      </c>
      <c r="R24" s="9">
        <v>100</v>
      </c>
      <c r="S24" s="9">
        <v>131.29740223885452</v>
      </c>
      <c r="T24" s="9">
        <v>32.233427656088992</v>
      </c>
      <c r="U24" s="9">
        <v>16.330472062332621</v>
      </c>
      <c r="V24" s="9">
        <v>16.316004606842156</v>
      </c>
      <c r="W24" s="9">
        <v>18.402413853883751</v>
      </c>
      <c r="X24" s="9">
        <v>40.81079663874889</v>
      </c>
      <c r="Y24" s="9">
        <v>137.27985302581459</v>
      </c>
      <c r="Z24" s="9">
        <v>23.60223215780519</v>
      </c>
      <c r="AA24" s="4">
        <v>1983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 ht="13.15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4">
        <f t="shared" si="0"/>
        <v>19</v>
      </c>
      <c r="Q25" s="4" t="s">
        <v>25</v>
      </c>
      <c r="R25" s="9">
        <v>100</v>
      </c>
      <c r="S25" s="9">
        <v>103.29454677375325</v>
      </c>
      <c r="T25" s="9">
        <v>92.749098432493781</v>
      </c>
      <c r="U25" s="9">
        <v>72.31137124466602</v>
      </c>
      <c r="V25" s="9">
        <v>120.70214508412236</v>
      </c>
      <c r="W25" s="9">
        <v>137.62296877918422</v>
      </c>
      <c r="X25" s="9">
        <v>142.34633841467797</v>
      </c>
      <c r="Y25" s="9">
        <v>181.71689343543915</v>
      </c>
      <c r="Z25" s="9">
        <v>533.12236893148088</v>
      </c>
      <c r="AA25" s="4">
        <v>1983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 ht="13.15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4">
        <f t="shared" si="0"/>
        <v>20</v>
      </c>
      <c r="Q26" s="4" t="s">
        <v>19</v>
      </c>
      <c r="R26" s="9">
        <v>100</v>
      </c>
      <c r="S26" s="9">
        <v>44.959431361026994</v>
      </c>
      <c r="T26" s="9">
        <v>80.215725715318897</v>
      </c>
      <c r="U26" s="9">
        <v>73.291370971387252</v>
      </c>
      <c r="V26" s="9">
        <v>87.330304810981048</v>
      </c>
      <c r="W26" s="9">
        <v>55.580165438683728</v>
      </c>
      <c r="X26" s="9">
        <v>82.293879672738782</v>
      </c>
      <c r="Y26" s="9">
        <v>144.49686600672001</v>
      </c>
      <c r="Z26" s="9">
        <v>261.94081574228932</v>
      </c>
      <c r="AA26" s="4">
        <v>1985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 ht="13.1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4">
        <f t="shared" si="0"/>
        <v>21</v>
      </c>
      <c r="Q27" s="4" t="s">
        <v>15</v>
      </c>
      <c r="R27" s="9">
        <v>100</v>
      </c>
      <c r="S27" s="9">
        <v>59.539778349286586</v>
      </c>
      <c r="T27" s="9">
        <v>189.83647299831853</v>
      </c>
      <c r="U27" s="9">
        <v>375.40628579988146</v>
      </c>
      <c r="V27" s="9">
        <v>445.55527659924599</v>
      </c>
      <c r="W27" s="9">
        <v>312.15597830329392</v>
      </c>
      <c r="X27" s="9">
        <v>135.31970151206042</v>
      </c>
      <c r="Y27" s="9">
        <v>292.79846156767354</v>
      </c>
      <c r="Z27" s="9">
        <v>211.09783138427264</v>
      </c>
      <c r="AA27" s="4">
        <v>1985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 ht="13.1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4">
        <f t="shared" si="0"/>
        <v>22</v>
      </c>
      <c r="Q28" s="4" t="s">
        <v>26</v>
      </c>
      <c r="R28" s="9">
        <v>100</v>
      </c>
      <c r="S28" s="9">
        <v>74.578141261074734</v>
      </c>
      <c r="T28" s="9">
        <v>82.880547005346713</v>
      </c>
      <c r="U28" s="9">
        <v>73.277943581469884</v>
      </c>
      <c r="V28" s="9">
        <v>90.659363350531649</v>
      </c>
      <c r="W28" s="9">
        <v>103.79975716795057</v>
      </c>
      <c r="X28" s="9">
        <v>129.14500817699758</v>
      </c>
      <c r="Y28" s="9">
        <v>143.61987698712056</v>
      </c>
      <c r="Z28" s="9">
        <v>127.37890059303882</v>
      </c>
      <c r="AA28" s="4">
        <v>1985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 ht="13.1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4">
        <f t="shared" si="0"/>
        <v>23</v>
      </c>
      <c r="Q29" s="4" t="s">
        <v>27</v>
      </c>
      <c r="R29" s="9">
        <v>100</v>
      </c>
      <c r="S29" s="9">
        <v>73.588671916023642</v>
      </c>
      <c r="T29" s="9">
        <v>100.96912930059285</v>
      </c>
      <c r="U29" s="9">
        <v>72.612336874518775</v>
      </c>
      <c r="V29" s="9">
        <v>56.533263328428639</v>
      </c>
      <c r="W29" s="9">
        <v>56.924924684185164</v>
      </c>
      <c r="X29" s="9">
        <v>59.580335803348802</v>
      </c>
      <c r="Y29" s="9">
        <v>75.953578942517623</v>
      </c>
      <c r="Z29" s="9">
        <v>122.89586926452196</v>
      </c>
      <c r="AA29" s="4">
        <v>1985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 ht="13.1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P30" s="4">
        <f t="shared" si="0"/>
        <v>24</v>
      </c>
      <c r="Q30" s="4" t="s">
        <v>17</v>
      </c>
      <c r="R30" s="9">
        <v>100</v>
      </c>
      <c r="S30" s="9">
        <v>168.9819351563707</v>
      </c>
      <c r="T30" s="9">
        <v>178.20405438213157</v>
      </c>
      <c r="U30" s="9">
        <v>158.39728310048778</v>
      </c>
      <c r="V30" s="9">
        <v>221.29996247986051</v>
      </c>
      <c r="W30" s="9">
        <v>201.27993334657575</v>
      </c>
      <c r="X30" s="9">
        <v>235.68010770487101</v>
      </c>
      <c r="Y30" s="9">
        <v>202.2265443951533</v>
      </c>
      <c r="Z30" s="9">
        <v>272.58629632081926</v>
      </c>
      <c r="AA30" s="4">
        <v>1989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 ht="13.1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P31" s="4">
        <f t="shared" si="0"/>
        <v>25</v>
      </c>
      <c r="Q31" s="4" t="s">
        <v>15</v>
      </c>
      <c r="R31" s="9">
        <v>100</v>
      </c>
      <c r="S31" s="9">
        <v>43.35002720357398</v>
      </c>
      <c r="T31" s="9">
        <v>93.798767897755127</v>
      </c>
      <c r="U31" s="9">
        <v>67.62575316727326</v>
      </c>
      <c r="V31" s="9">
        <v>41.629679944038365</v>
      </c>
      <c r="W31" s="9">
        <v>166.61817333914578</v>
      </c>
      <c r="X31" s="9">
        <v>160.38318177056405</v>
      </c>
      <c r="Y31" s="9">
        <v>337.34574221825716</v>
      </c>
      <c r="Z31" s="9">
        <v>548.34761098551292</v>
      </c>
      <c r="AA31" s="4">
        <v>1990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 ht="13.1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4">
        <f t="shared" si="0"/>
        <v>26</v>
      </c>
      <c r="Q32" s="4" t="s">
        <v>26</v>
      </c>
      <c r="R32" s="9">
        <v>100</v>
      </c>
      <c r="S32" s="9">
        <v>88.691693145275309</v>
      </c>
      <c r="T32" s="9">
        <v>89.258838583526227</v>
      </c>
      <c r="U32" s="9">
        <v>77.05366171600555</v>
      </c>
      <c r="V32" s="9">
        <v>40.654800415989726</v>
      </c>
      <c r="W32" s="9">
        <v>68.823007874091218</v>
      </c>
      <c r="X32" s="9">
        <v>248.70309931515058</v>
      </c>
      <c r="Y32" s="9">
        <v>153.23983149540638</v>
      </c>
      <c r="Z32" s="9">
        <v>138.43093276590034</v>
      </c>
      <c r="AA32" s="4">
        <v>1992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 ht="13.9" x14ac:dyDescent="0.4">
      <c r="A33" s="1"/>
      <c r="B33" s="10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4">
        <f t="shared" si="0"/>
        <v>27</v>
      </c>
      <c r="Q33" s="4" t="s">
        <v>12</v>
      </c>
      <c r="R33" s="9">
        <v>100</v>
      </c>
      <c r="S33" s="9">
        <v>126.13126900344081</v>
      </c>
      <c r="T33" s="9">
        <v>160.6762590691564</v>
      </c>
      <c r="U33" s="9">
        <v>217.07180808524154</v>
      </c>
      <c r="V33" s="9">
        <v>231.87415713983572</v>
      </c>
      <c r="W33" s="9">
        <v>270.82909013174202</v>
      </c>
      <c r="X33" s="9">
        <v>192.26688923102347</v>
      </c>
      <c r="Y33" s="9">
        <v>197.66534841252331</v>
      </c>
      <c r="Z33" s="9">
        <v>202.97672246694697</v>
      </c>
      <c r="AA33" s="4">
        <v>1993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 ht="13.9" x14ac:dyDescent="0.4">
      <c r="A34" s="1"/>
      <c r="B34" s="10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P34" s="4">
        <f t="shared" si="0"/>
        <v>28</v>
      </c>
      <c r="Q34" s="4" t="s">
        <v>18</v>
      </c>
      <c r="R34" s="9">
        <v>100</v>
      </c>
      <c r="S34" s="9">
        <v>553.95627266507165</v>
      </c>
      <c r="T34" s="9">
        <v>741.01371202640576</v>
      </c>
      <c r="U34" s="9">
        <v>389.19070177668073</v>
      </c>
      <c r="V34" s="9">
        <v>322.59122204763906</v>
      </c>
      <c r="W34" s="9">
        <v>270.38318435787102</v>
      </c>
      <c r="X34" s="9">
        <v>206.45667873226245</v>
      </c>
      <c r="Y34" s="9">
        <v>479.97562755264784</v>
      </c>
      <c r="Z34" s="9">
        <v>584.60210044040412</v>
      </c>
      <c r="AA34" s="4">
        <v>1993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 ht="13.1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4">
        <f t="shared" si="0"/>
        <v>29</v>
      </c>
      <c r="Q35" s="4" t="s">
        <v>14</v>
      </c>
      <c r="R35" s="9">
        <v>100</v>
      </c>
      <c r="S35" s="9">
        <v>218.25151043161895</v>
      </c>
      <c r="T35" s="9">
        <v>264.13080290397062</v>
      </c>
      <c r="U35" s="9">
        <v>393.0321372564033</v>
      </c>
      <c r="V35" s="9">
        <v>226.24292380975072</v>
      </c>
      <c r="W35" s="9">
        <v>170.56633927635767</v>
      </c>
      <c r="X35" s="9">
        <v>202.49280496237253</v>
      </c>
      <c r="Y35" s="9">
        <v>303.22846734189716</v>
      </c>
      <c r="Z35" s="9">
        <v>187.82628087400417</v>
      </c>
      <c r="AA35" s="4">
        <v>1994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 ht="13.1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4">
        <f t="shared" si="0"/>
        <v>30</v>
      </c>
      <c r="Q36" s="4" t="s">
        <v>19</v>
      </c>
      <c r="R36" s="9">
        <v>100</v>
      </c>
      <c r="S36" s="9">
        <v>75.80576794884665</v>
      </c>
      <c r="T36" s="9">
        <v>115.40738718842664</v>
      </c>
      <c r="U36" s="9">
        <v>88.752894520459876</v>
      </c>
      <c r="V36" s="9">
        <v>90.800765630974439</v>
      </c>
      <c r="W36" s="9">
        <v>103.5496718321567</v>
      </c>
      <c r="X36" s="9">
        <v>129.01542879507869</v>
      </c>
      <c r="Y36" s="9">
        <v>97.348376756309847</v>
      </c>
      <c r="Z36" s="9">
        <v>118.70417972702121</v>
      </c>
      <c r="AA36" s="4">
        <v>1995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 ht="13.1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P37" s="4">
        <f t="shared" si="0"/>
        <v>31</v>
      </c>
      <c r="Q37" s="4" t="s">
        <v>15</v>
      </c>
      <c r="R37" s="9">
        <v>100</v>
      </c>
      <c r="S37" s="9">
        <v>96.257916262297144</v>
      </c>
      <c r="T37" s="9">
        <v>202.4663549345251</v>
      </c>
      <c r="U37" s="9">
        <v>329.10432277358456</v>
      </c>
      <c r="V37" s="9">
        <v>282.54009976645438</v>
      </c>
      <c r="W37" s="9">
        <v>433.12104313646751</v>
      </c>
      <c r="X37" s="9">
        <v>584.29677224387319</v>
      </c>
      <c r="Y37" s="9">
        <v>359.03450248097812</v>
      </c>
      <c r="Z37" s="9">
        <v>609.41988818612265</v>
      </c>
      <c r="AA37" s="4">
        <v>1995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 ht="13.1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4">
        <f t="shared" si="0"/>
        <v>32</v>
      </c>
      <c r="Q38" s="4" t="s">
        <v>28</v>
      </c>
      <c r="R38" s="9">
        <v>100</v>
      </c>
      <c r="S38" s="9">
        <v>45.594272265064347</v>
      </c>
      <c r="T38" s="9">
        <v>91.944954630598204</v>
      </c>
      <c r="U38" s="9">
        <v>138.93147760722019</v>
      </c>
      <c r="V38" s="9">
        <v>144.66020081737904</v>
      </c>
      <c r="W38" s="9">
        <v>271.64039883718101</v>
      </c>
      <c r="X38" s="9">
        <v>161.00724937358601</v>
      </c>
      <c r="Y38" s="9">
        <v>57.874723283139126</v>
      </c>
      <c r="Z38" s="9">
        <v>125.45817926387235</v>
      </c>
      <c r="AA38" s="4">
        <v>1995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 ht="13.1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P39" s="4">
        <f t="shared" si="0"/>
        <v>33</v>
      </c>
      <c r="Q39" s="4" t="s">
        <v>23</v>
      </c>
      <c r="R39" s="9">
        <v>100</v>
      </c>
      <c r="S39" s="9">
        <v>121.25961717050005</v>
      </c>
      <c r="T39" s="9">
        <v>106.91785836310599</v>
      </c>
      <c r="U39" s="9">
        <v>72.650756604040083</v>
      </c>
      <c r="V39" s="9">
        <v>22.063703308186636</v>
      </c>
      <c r="W39" s="9">
        <v>43.879249186132085</v>
      </c>
      <c r="X39" s="9">
        <v>79.566063564995332</v>
      </c>
      <c r="Y39" s="9">
        <v>35.147392884213019</v>
      </c>
      <c r="Z39" s="9">
        <v>46.514580424435138</v>
      </c>
      <c r="AA39" s="4">
        <v>1997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 ht="13.1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P40" s="4">
        <f t="shared" si="0"/>
        <v>34</v>
      </c>
      <c r="Q40" s="4" t="s">
        <v>27</v>
      </c>
      <c r="R40" s="9">
        <v>100</v>
      </c>
      <c r="S40" s="9">
        <v>76.484090569986677</v>
      </c>
      <c r="T40" s="9">
        <v>79.052726056005312</v>
      </c>
      <c r="U40" s="9">
        <v>98.923159700130896</v>
      </c>
      <c r="V40" s="9">
        <v>30.958145300391315</v>
      </c>
      <c r="W40" s="9">
        <v>21.783695991856685</v>
      </c>
      <c r="X40" s="9">
        <v>43.140738871226333</v>
      </c>
      <c r="Y40" s="9">
        <v>36.093917209065609</v>
      </c>
      <c r="Z40" s="9">
        <v>36.967534032809255</v>
      </c>
      <c r="AA40" s="4">
        <v>1997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 ht="13.1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P41" s="4">
        <f t="shared" si="0"/>
        <v>35</v>
      </c>
      <c r="Q41" s="4" t="s">
        <v>20</v>
      </c>
      <c r="R41" s="9">
        <v>100</v>
      </c>
      <c r="S41" s="9">
        <v>98.53832496632792</v>
      </c>
      <c r="T41" s="9">
        <v>85.473169462470921</v>
      </c>
      <c r="U41" s="9">
        <v>104.12559691441166</v>
      </c>
      <c r="V41" s="9">
        <v>39.863168850251007</v>
      </c>
      <c r="W41" s="9">
        <v>43.712501530549773</v>
      </c>
      <c r="X41" s="9">
        <v>45.927589690216728</v>
      </c>
      <c r="Y41" s="9">
        <v>42.663650649424113</v>
      </c>
      <c r="Z41" s="9">
        <v>34.143677980335717</v>
      </c>
      <c r="AA41" s="4">
        <v>1997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 ht="13.1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4">
        <f t="shared" si="0"/>
        <v>36</v>
      </c>
      <c r="Q42" s="4" t="s">
        <v>25</v>
      </c>
      <c r="R42" s="9">
        <v>100</v>
      </c>
      <c r="S42" s="9">
        <v>70.048530942703366</v>
      </c>
      <c r="T42" s="9">
        <v>91.080673017119366</v>
      </c>
      <c r="U42" s="9">
        <v>106.58029380531244</v>
      </c>
      <c r="V42" s="9">
        <v>82.16851893891328</v>
      </c>
      <c r="W42" s="9">
        <v>107.97495495345174</v>
      </c>
      <c r="X42" s="9">
        <v>59.81539768879383</v>
      </c>
      <c r="Y42" s="9">
        <v>70.07102615590712</v>
      </c>
      <c r="Z42" s="11">
        <v>56.314079218341071</v>
      </c>
      <c r="AA42" s="4">
        <v>1998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 ht="13.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4">
        <f t="shared" si="0"/>
        <v>37</v>
      </c>
      <c r="Q43" s="4" t="s">
        <v>21</v>
      </c>
      <c r="R43" s="9">
        <v>100</v>
      </c>
      <c r="S43" s="9">
        <v>71.543038501028462</v>
      </c>
      <c r="T43" s="9">
        <v>78.370534359131398</v>
      </c>
      <c r="U43" s="9">
        <v>103.27006543414603</v>
      </c>
      <c r="V43" s="9">
        <v>66.95459167328822</v>
      </c>
      <c r="W43" s="9">
        <v>49.705972082907437</v>
      </c>
      <c r="X43" s="9">
        <v>30.423332041948107</v>
      </c>
      <c r="Y43" s="9">
        <v>38.397903542425396</v>
      </c>
      <c r="Z43" s="9">
        <v>46.336709134188517</v>
      </c>
      <c r="AA43" s="4">
        <v>1998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 ht="13.1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4">
        <f t="shared" si="0"/>
        <v>38</v>
      </c>
      <c r="Q44" s="4" t="s">
        <v>24</v>
      </c>
      <c r="R44" s="9">
        <v>100</v>
      </c>
      <c r="S44" s="9">
        <v>91.184656208286086</v>
      </c>
      <c r="T44" s="9">
        <v>98.346572312246792</v>
      </c>
      <c r="U44" s="9">
        <v>66.472299361363284</v>
      </c>
      <c r="V44" s="9">
        <v>65.06845074335331</v>
      </c>
      <c r="W44" s="9">
        <v>59.110751115586325</v>
      </c>
      <c r="X44" s="9">
        <v>57.595256784769489</v>
      </c>
      <c r="Y44" s="9">
        <v>55.685844194064707</v>
      </c>
      <c r="Z44" s="9">
        <v>71.448461601940423</v>
      </c>
      <c r="AA44" s="4">
        <v>1999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 ht="13.1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4">
        <f t="shared" si="0"/>
        <v>39</v>
      </c>
      <c r="Q45" s="4" t="s">
        <v>19</v>
      </c>
      <c r="R45" s="9">
        <v>100</v>
      </c>
      <c r="S45" s="9">
        <v>75.454833321472663</v>
      </c>
      <c r="T45" s="9">
        <v>92.0077395669976</v>
      </c>
      <c r="U45" s="9">
        <v>70.784427018645587</v>
      </c>
      <c r="V45" s="9">
        <v>57.826115338009863</v>
      </c>
      <c r="W45" s="9">
        <v>33.286208017672195</v>
      </c>
      <c r="X45" s="9">
        <v>71.96208759745862</v>
      </c>
      <c r="Y45" s="9">
        <v>82.922721462505507</v>
      </c>
      <c r="Z45" s="9">
        <v>98.987025480123293</v>
      </c>
      <c r="AA45" s="4">
        <v>2001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 ht="13.1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2"/>
      <c r="Q46" s="12"/>
      <c r="R46" s="13"/>
      <c r="S46" s="12"/>
      <c r="T46" s="14"/>
      <c r="U46" s="14"/>
      <c r="V46" s="14"/>
      <c r="W46" s="14"/>
      <c r="X46" s="14"/>
      <c r="Y46" s="14"/>
      <c r="Z46" s="15"/>
      <c r="AA46" s="16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 ht="13.1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 ht="13.1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4" t="s">
        <v>29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 ht="13.1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1"/>
      <c r="Q49" s="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 ht="13.1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1"/>
      <c r="Q50" s="4" t="s">
        <v>30</v>
      </c>
      <c r="R50" s="9">
        <f t="shared" ref="R50:Z50" si="1">AVERAGE(R7:R25)</f>
        <v>100</v>
      </c>
      <c r="S50" s="9">
        <f t="shared" si="1"/>
        <v>118.64591936154976</v>
      </c>
      <c r="T50" s="9">
        <f t="shared" si="1"/>
        <v>128.65645931771454</v>
      </c>
      <c r="U50" s="9">
        <f t="shared" si="1"/>
        <v>158.91036351568664</v>
      </c>
      <c r="V50" s="9">
        <f t="shared" si="1"/>
        <v>140.89080795535415</v>
      </c>
      <c r="W50" s="9">
        <f t="shared" si="1"/>
        <v>133.445832945592</v>
      </c>
      <c r="X50" s="9">
        <f t="shared" si="1"/>
        <v>159.91107942521705</v>
      </c>
      <c r="Y50" s="9">
        <f t="shared" si="1"/>
        <v>236.36431494644384</v>
      </c>
      <c r="Z50" s="9">
        <f t="shared" si="1"/>
        <v>371.00060189909493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 ht="13.1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4" t="s">
        <v>31</v>
      </c>
      <c r="R51" s="17">
        <v>100</v>
      </c>
      <c r="S51" s="17">
        <v>119.889</v>
      </c>
      <c r="T51" s="17">
        <v>126.7316</v>
      </c>
      <c r="U51" s="17">
        <v>153.76400000000001</v>
      </c>
      <c r="V51" s="17">
        <v>124.7107</v>
      </c>
      <c r="W51" s="17">
        <v>89.730540000000005</v>
      </c>
      <c r="X51" s="17">
        <v>89.360979999999998</v>
      </c>
      <c r="Y51" s="17">
        <v>107.20659999999999</v>
      </c>
      <c r="Z51" s="17">
        <v>132.28460000000001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 ht="13.1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4" t="s">
        <v>32</v>
      </c>
      <c r="R52" s="9">
        <v>100</v>
      </c>
      <c r="S52" s="9">
        <f>AVERAGE(S26:S45)</f>
        <v>113.7099889324638</v>
      </c>
      <c r="T52" s="9">
        <f>AVERAGE(T26:T45)</f>
        <v>151.10261398865751</v>
      </c>
      <c r="U52" s="9">
        <f t="shared" ref="U52:Z52" si="2">AVERAGE(U26:U45)</f>
        <v>153.82772880343322</v>
      </c>
      <c r="V52" s="9">
        <f t="shared" si="2"/>
        <v>132.36373571467513</v>
      </c>
      <c r="W52" s="9">
        <f t="shared" si="2"/>
        <v>142.23625003019293</v>
      </c>
      <c r="X52" s="9">
        <f t="shared" si="2"/>
        <v>145.75358017666679</v>
      </c>
      <c r="Y52" s="9">
        <f t="shared" si="2"/>
        <v>160.2895201768975</v>
      </c>
      <c r="Z52" s="9">
        <f t="shared" si="2"/>
        <v>195.11888379434498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 ht="13.1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1"/>
      <c r="Q53" s="4"/>
      <c r="R53" s="9"/>
      <c r="S53" s="9"/>
      <c r="T53" s="9"/>
      <c r="U53" s="9"/>
      <c r="V53" s="9"/>
      <c r="W53" s="9"/>
      <c r="X53" s="9"/>
      <c r="Y53" s="9"/>
      <c r="Z53" s="9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 ht="13.1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1"/>
      <c r="Q54" s="4"/>
      <c r="R54" s="9"/>
      <c r="S54" s="9"/>
      <c r="T54" s="9"/>
      <c r="U54" s="9"/>
      <c r="V54" s="9"/>
      <c r="W54" s="9"/>
      <c r="X54" s="9"/>
      <c r="Y54" s="9"/>
      <c r="Z54" s="9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 ht="13.1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1"/>
      <c r="Q55" s="4" t="s">
        <v>33</v>
      </c>
      <c r="R55" s="17">
        <v>100</v>
      </c>
      <c r="S55" s="17">
        <v>117.7527</v>
      </c>
      <c r="T55" s="17">
        <v>140.25899999999999</v>
      </c>
      <c r="U55" s="17">
        <v>153.9333</v>
      </c>
      <c r="V55" s="17">
        <v>129.76079999999999</v>
      </c>
      <c r="W55" s="17">
        <v>116.83540000000001</v>
      </c>
      <c r="X55" s="17">
        <v>120.5945</v>
      </c>
      <c r="Y55" s="17">
        <v>136.90369999999999</v>
      </c>
      <c r="Z55" s="17">
        <v>168.30240000000001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 ht="13.1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/>
      <c r="Q56" s="4" t="s">
        <v>34</v>
      </c>
      <c r="R56" s="9">
        <f>AVERAGE(R7:R45)</f>
        <v>100</v>
      </c>
      <c r="S56" s="9">
        <f t="shared" ref="S56:Z56" si="3">AVERAGE(S7:S45)</f>
        <v>115.90373578983534</v>
      </c>
      <c r="T56" s="9">
        <f t="shared" si="3"/>
        <v>141.12654524601621</v>
      </c>
      <c r="U56" s="9">
        <f t="shared" si="3"/>
        <v>156.08667756443469</v>
      </c>
      <c r="V56" s="9">
        <f t="shared" si="3"/>
        <v>136.2815797171493</v>
      </c>
      <c r="W56" s="9">
        <f t="shared" si="3"/>
        <v>137.95373914282322</v>
      </c>
      <c r="X56" s="9">
        <f t="shared" si="3"/>
        <v>152.6508234003195</v>
      </c>
      <c r="Y56" s="9">
        <f t="shared" si="3"/>
        <v>197.35159968000983</v>
      </c>
      <c r="Z56" s="9">
        <f t="shared" si="3"/>
        <v>280.80484902486415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 ht="13.1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1"/>
      <c r="Q57" s="4" t="s">
        <v>35</v>
      </c>
      <c r="R57" s="9"/>
      <c r="S57" s="18">
        <f t="shared" ref="S57:Z57" si="4">100*(S55/R55-1)</f>
        <v>17.752699999999997</v>
      </c>
      <c r="T57" s="18">
        <f t="shared" si="4"/>
        <v>19.113192308966156</v>
      </c>
      <c r="U57" s="18">
        <f t="shared" si="4"/>
        <v>9.7493208991936484</v>
      </c>
      <c r="V57" s="18">
        <f t="shared" si="4"/>
        <v>-15.703229905420081</v>
      </c>
      <c r="W57" s="18">
        <f t="shared" si="4"/>
        <v>-9.9609435206934442</v>
      </c>
      <c r="X57" s="18">
        <f t="shared" si="4"/>
        <v>3.2174323877865785</v>
      </c>
      <c r="Y57" s="18">
        <f t="shared" si="4"/>
        <v>13.523999850739443</v>
      </c>
      <c r="Z57" s="18">
        <f t="shared" si="4"/>
        <v>22.93488050359489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 ht="13.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1"/>
      <c r="Q58" s="4"/>
      <c r="R58" s="18"/>
      <c r="S58" s="1"/>
      <c r="T58" s="1"/>
      <c r="U58" s="1"/>
      <c r="V58" s="1"/>
      <c r="W58" s="1"/>
      <c r="X58" s="1"/>
      <c r="Y58" s="1"/>
      <c r="Z58" s="1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 ht="13.1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1"/>
      <c r="Q59" s="19"/>
      <c r="R59" s="20"/>
      <c r="S59" s="20"/>
      <c r="T59" s="20"/>
      <c r="U59" s="20"/>
      <c r="V59" s="20"/>
      <c r="W59" s="20"/>
      <c r="X59" s="20"/>
      <c r="Y59" s="20"/>
      <c r="Z59" s="20"/>
      <c r="AA59" s="1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 ht="13.5" thickBo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 ht="13.5" thickTop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 ht="13.1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 ht="13.1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 ht="13.1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 ht="13.1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 ht="13.1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P66" s="1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 ht="13.1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1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 ht="13.1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1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 ht="13.1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1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 ht="13.1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P70" s="1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 ht="13.1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1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 ht="13.1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P72" s="1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 ht="13.1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P73" s="1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 ht="13.1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P74" s="1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 ht="13.1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1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 ht="13.1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P76" s="1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 ht="13.1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1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 ht="13.1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1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 ht="13.1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1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 ht="13.1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1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 ht="13.1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P81" s="1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 ht="13.1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1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 ht="13.1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P83" s="1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 ht="13.1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P84" s="1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 ht="13.1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P85" s="1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 ht="13.1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P86" s="1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 ht="13.1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P87" s="1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 ht="13.1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P88" s="1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 ht="13.1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P89" s="1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 ht="13.1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P90" s="1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 ht="13.1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P91" s="1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 ht="13.1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P92" s="1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 ht="13.1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P93" s="1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 ht="13.1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P94" s="1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 ht="13.1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P95" s="1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 ht="13.1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P96" s="1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 ht="13.1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P97" s="1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 ht="13.1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P98" s="1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 ht="13.1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P99" s="1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 ht="13.1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P100" s="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 ht="13.1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P101" s="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 ht="13.1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P102" s="1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 ht="13.1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P103" s="1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 ht="13.1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P104" s="1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 ht="13.1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P105" s="1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 ht="13.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P106" s="1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 ht="13.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1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 ht="13.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P108" s="1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 ht="13.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P109" s="1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 ht="13.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P110" s="1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 ht="13.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P111" s="1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 ht="13.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P112" s="1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 ht="13.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P113" s="1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 ht="13.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P114" s="1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 ht="13.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P115" s="1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 ht="13.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 ht="13.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1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 ht="13.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P118" s="1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 ht="13.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P119" s="1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</row>
    <row r="120" spans="1:202" ht="13.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P120" s="1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</row>
    <row r="121" spans="1:202" ht="13.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</row>
    <row r="122" spans="1:202" ht="13.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P122" s="1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</row>
    <row r="123" spans="1:202" ht="13.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P123" s="1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</row>
    <row r="124" spans="1:202" ht="13.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P124" s="1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</row>
    <row r="125" spans="1:202" ht="13.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P125" s="1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</row>
    <row r="126" spans="1:202" ht="13.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P126" s="1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</row>
    <row r="127" spans="1:202" ht="13.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P127" s="1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</row>
    <row r="128" spans="1:202" ht="13.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P128" s="1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</row>
    <row r="129" spans="1:202" ht="13.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P129" s="1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</row>
    <row r="130" spans="1:202" ht="13.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P130" s="1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</row>
    <row r="131" spans="1:202" ht="13.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P131" s="1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</row>
    <row r="132" spans="1:202" ht="13.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1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</row>
    <row r="133" spans="1:202" ht="13.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1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</row>
    <row r="134" spans="1:202" ht="13.1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1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</row>
    <row r="135" spans="1:202" ht="13.1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P135" s="1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</row>
    <row r="136" spans="1:202" ht="13.1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P136" s="1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</row>
    <row r="137" spans="1:202" ht="13.1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P137" s="1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</row>
    <row r="138" spans="1:202" ht="13.1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P138" s="1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</row>
    <row r="139" spans="1:202" ht="13.1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P139" s="1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</row>
    <row r="140" spans="1:202" ht="13.1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P140" s="1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</row>
    <row r="141" spans="1:202" ht="13.1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1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</row>
    <row r="142" spans="1:202" ht="13.1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1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</row>
    <row r="143" spans="1:202" ht="13.1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1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</row>
    <row r="144" spans="1:202" ht="13.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</row>
    <row r="145" spans="1:202" ht="13.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P145" s="1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</row>
    <row r="146" spans="1:202" ht="13.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1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</row>
    <row r="147" spans="1:202" ht="13.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P147" s="1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</row>
    <row r="148" spans="1:202" ht="13.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P148" s="1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</row>
    <row r="149" spans="1:202" ht="13.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1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</row>
    <row r="150" spans="1:202" ht="13.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1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</row>
    <row r="151" spans="1:202" ht="13.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1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</row>
    <row r="152" spans="1:202" ht="13.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P152" s="1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</row>
    <row r="153" spans="1:202" ht="13.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P153" s="1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</row>
    <row r="154" spans="1:202" ht="13.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1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</row>
    <row r="155" spans="1:202" ht="13.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P155" s="1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</row>
    <row r="156" spans="1:202" ht="13.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P156" s="1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</row>
    <row r="157" spans="1:202" ht="13.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P157" s="1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</row>
    <row r="158" spans="1:202" ht="13.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1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</row>
    <row r="159" spans="1:202" ht="13.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P159" s="1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</row>
    <row r="160" spans="1:202" ht="13.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P160" s="1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</row>
    <row r="161" spans="1:202" ht="13.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P161" s="1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</row>
    <row r="162" spans="1:202" ht="13.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P162" s="1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</row>
    <row r="163" spans="1:202" ht="13.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P163" s="1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</row>
    <row r="164" spans="1:202" ht="13.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P164" s="1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</row>
    <row r="165" spans="1:202" ht="13.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P165" s="1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</row>
    <row r="166" spans="1:202" ht="13.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P166" s="1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</row>
    <row r="167" spans="1:202" ht="13.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P167" s="1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</row>
    <row r="168" spans="1:202" ht="13.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P168" s="1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</row>
    <row r="169" spans="1:202" ht="13.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P169" s="1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</row>
    <row r="170" spans="1:202" ht="13.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P170" s="1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</row>
    <row r="171" spans="1:202" ht="13.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P171" s="1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</row>
    <row r="172" spans="1:202" ht="13.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P172" s="1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</row>
    <row r="173" spans="1:202" ht="13.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P173" s="1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</row>
    <row r="174" spans="1:202" ht="13.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P174" s="1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</row>
    <row r="175" spans="1:202" ht="13.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P175" s="1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</row>
    <row r="176" spans="1:202" ht="13.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P176" s="1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</row>
    <row r="177" spans="1:202" ht="13.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P177" s="1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</row>
    <row r="178" spans="1:202" ht="13.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P178" s="1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</row>
    <row r="179" spans="1:202" ht="13.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P179" s="1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</row>
    <row r="180" spans="1:202" ht="13.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P180" s="1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</row>
    <row r="181" spans="1:202" ht="13.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P181" s="1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</row>
    <row r="182" spans="1:202" ht="13.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P182" s="1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</row>
    <row r="183" spans="1:202" ht="13.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P183" s="1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</row>
    <row r="184" spans="1:202" ht="13.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P184" s="1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</row>
    <row r="185" spans="1:202" ht="13.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P185" s="1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</row>
    <row r="186" spans="1:202" ht="13.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P186" s="1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</row>
    <row r="187" spans="1:202" ht="13.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P187" s="1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</row>
    <row r="188" spans="1:202" ht="13.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P188" s="1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</row>
    <row r="189" spans="1:202" ht="13.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P189" s="1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</row>
    <row r="190" spans="1:202" ht="13.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P190" s="1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</row>
    <row r="191" spans="1:202" ht="13.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P191" s="1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</row>
    <row r="192" spans="1:202" ht="13.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P192" s="1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</row>
    <row r="193" spans="1:202" ht="13.1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P193" s="1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</row>
    <row r="194" spans="1:202" ht="13.1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P194" s="1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</row>
    <row r="195" spans="1:202" ht="13.1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P195" s="1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</row>
    <row r="196" spans="1:202" ht="13.1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P196" s="1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</row>
    <row r="197" spans="1:202" ht="13.1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P197" s="1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</row>
    <row r="198" spans="1:202" ht="13.1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P198" s="1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</row>
    <row r="199" spans="1:202" ht="13.1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P199" s="1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</row>
    <row r="200" spans="1:202" ht="13.1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P200" s="1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</row>
    <row r="201" spans="1:202" ht="13.1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P201" s="1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</row>
    <row r="202" spans="1:202" ht="13.1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P202" s="1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</row>
    <row r="203" spans="1:202" ht="13.1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P203" s="1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</row>
    <row r="204" spans="1:202" ht="13.1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P204" s="1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</row>
    <row r="205" spans="1:202" ht="13.1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P205" s="1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</row>
    <row r="206" spans="1:202" ht="13.1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P206" s="1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</row>
    <row r="207" spans="1:202" ht="13.1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P207" s="1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</row>
    <row r="208" spans="1:202" ht="13.1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P208" s="1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</row>
    <row r="209" spans="1:202" ht="13.1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P209" s="1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</row>
    <row r="210" spans="1:202" ht="13.1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P210" s="1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</row>
    <row r="211" spans="1:202" ht="13.1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P211" s="1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</row>
    <row r="212" spans="1:202" ht="13.1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P212" s="1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</row>
    <row r="213" spans="1:202" ht="13.1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P213" s="1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</row>
    <row r="214" spans="1:202" ht="13.1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P214" s="1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</row>
    <row r="215" spans="1:202" ht="13.1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P215" s="1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</row>
    <row r="216" spans="1:202" ht="13.1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P216" s="1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</row>
    <row r="217" spans="1:202" ht="13.1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P217" s="1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</row>
    <row r="218" spans="1:202" ht="13.1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P218" s="1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</row>
    <row r="219" spans="1:202" ht="13.1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P219" s="1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</row>
    <row r="220" spans="1:202" ht="13.1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P220" s="1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</row>
    <row r="221" spans="1:202" ht="13.1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P221" s="1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</row>
    <row r="222" spans="1:202" ht="13.1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P222" s="1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</row>
    <row r="223" spans="1:202" ht="13.1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P223" s="1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</row>
    <row r="224" spans="1:202" ht="13.1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P224" s="1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</row>
    <row r="225" spans="1:202" ht="13.1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P225" s="1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</row>
    <row r="226" spans="1:202" ht="13.1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P226" s="1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</row>
    <row r="227" spans="1:202" ht="13.1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P227" s="1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</row>
    <row r="228" spans="1:202" ht="13.1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P228" s="1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</row>
    <row r="229" spans="1:202" ht="13.1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P229" s="1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</row>
    <row r="230" spans="1:202" ht="13.1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P230" s="1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</row>
    <row r="231" spans="1:202" ht="13.1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P231" s="1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</row>
    <row r="232" spans="1:202" ht="13.1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P232" s="1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</row>
    <row r="233" spans="1:202" ht="13.1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P233" s="1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</row>
    <row r="234" spans="1:202" ht="13.1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P234" s="1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</row>
    <row r="235" spans="1:202" ht="13.1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P235" s="1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</row>
    <row r="236" spans="1:202" ht="13.1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P236" s="1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</row>
    <row r="237" spans="1:202" ht="13.1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P237" s="1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</row>
    <row r="238" spans="1:202" ht="13.1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P238" s="1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</row>
    <row r="239" spans="1:202" ht="13.1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P239" s="1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</row>
    <row r="240" spans="1:202" ht="13.1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P240" s="1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</row>
    <row r="241" spans="1:202" ht="13.1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P241" s="1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</row>
    <row r="242" spans="1:202" ht="13.1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P242" s="1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</row>
    <row r="243" spans="1:202" ht="13.1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P243" s="1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</row>
    <row r="244" spans="1:202" ht="13.1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P244" s="1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</row>
    <row r="245" spans="1:202" ht="13.1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P245" s="1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</row>
    <row r="246" spans="1:202" ht="13.1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P246" s="1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</row>
    <row r="247" spans="1:202" ht="13.1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P247" s="1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</row>
    <row r="248" spans="1:202" ht="13.1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P248" s="1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</row>
    <row r="249" spans="1:202" ht="13.1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P249" s="1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</row>
    <row r="250" spans="1:202" ht="13.1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P250" s="1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</row>
    <row r="251" spans="1:202" ht="13.1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P251" s="1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</row>
    <row r="252" spans="1:202" ht="13.1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P252" s="1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</row>
    <row r="253" spans="1:202" ht="13.15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P253" s="1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</row>
    <row r="254" spans="1:202" ht="13.15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P254" s="1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</row>
    <row r="255" spans="1:202" ht="13.15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P255" s="1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</row>
    <row r="256" spans="1:202" ht="13.15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P256" s="1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</row>
    <row r="257" spans="1:202" ht="13.15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P257" s="1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</row>
    <row r="258" spans="1:202" ht="13.15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P258" s="1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</row>
    <row r="259" spans="1:202" ht="13.15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P259" s="1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</row>
    <row r="260" spans="1:202" ht="13.15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P260" s="1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</row>
    <row r="261" spans="1:202" ht="13.15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P261" s="1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</row>
    <row r="262" spans="1:202" ht="13.15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P262" s="1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</row>
    <row r="263" spans="1:202" ht="13.15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P263" s="1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</row>
    <row r="264" spans="1:202" ht="13.15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P264" s="1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</row>
    <row r="265" spans="1:202" ht="13.15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P265" s="1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</row>
    <row r="266" spans="1:202" ht="13.15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P266" s="1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</row>
    <row r="267" spans="1:202" ht="13.15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P267" s="1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</row>
    <row r="268" spans="1:202" ht="13.15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P268" s="1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</row>
    <row r="269" spans="1:202" ht="13.15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P269" s="1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</row>
    <row r="270" spans="1:202" ht="13.15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P270" s="1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</row>
    <row r="271" spans="1:202" ht="13.15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P271" s="1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</row>
    <row r="272" spans="1:202" ht="13.15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P272" s="1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</row>
    <row r="273" spans="1:202" ht="13.15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P273" s="1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</row>
    <row r="274" spans="1:202" ht="13.15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P274" s="1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</row>
    <row r="275" spans="1:202" ht="13.15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P275" s="1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</row>
    <row r="276" spans="1:202" ht="13.15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P276" s="1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</row>
    <row r="277" spans="1:202" ht="13.15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P277" s="1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</row>
    <row r="278" spans="1:202" ht="13.15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P278" s="1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</row>
    <row r="279" spans="1:202" ht="13.15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P279" s="1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</row>
    <row r="280" spans="1:202" ht="13.15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P280" s="1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</row>
    <row r="281" spans="1:202" ht="13.15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P281" s="1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</row>
    <row r="282" spans="1:202" ht="13.15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P282" s="1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</row>
    <row r="283" spans="1:202" ht="13.15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P283" s="1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</row>
    <row r="284" spans="1:202" ht="13.15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P284" s="1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</row>
    <row r="285" spans="1:202" ht="13.15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P285" s="1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</row>
    <row r="286" spans="1:202" ht="13.15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P286" s="1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</row>
    <row r="287" spans="1:202" ht="13.15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P287" s="1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</row>
    <row r="288" spans="1:202" ht="13.15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P288" s="1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</row>
    <row r="289" spans="1:202" ht="13.15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P289" s="1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</row>
    <row r="290" spans="1:202" ht="13.15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P290" s="1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</row>
    <row r="291" spans="1:202" ht="13.15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P291" s="1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</row>
    <row r="292" spans="1:202" ht="13.15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P292" s="1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</row>
    <row r="293" spans="1:202" ht="13.15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P293" s="1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</row>
    <row r="294" spans="1:202" ht="13.15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P294" s="1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</row>
    <row r="295" spans="1:202" ht="13.15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P295" s="1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</row>
    <row r="296" spans="1:202" ht="13.15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P296" s="1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</row>
    <row r="297" spans="1:202" ht="13.15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P297" s="1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</row>
    <row r="298" spans="1:202" ht="13.15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P298" s="1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</row>
    <row r="299" spans="1:202" ht="13.15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P299" s="1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</row>
    <row r="300" spans="1:202" ht="13.15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P300" s="1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</row>
    <row r="301" spans="1:202" ht="13.15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P301" s="1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</row>
    <row r="302" spans="1:202" ht="13.15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P302" s="1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</row>
    <row r="303" spans="1:202" ht="13.15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P303" s="1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</row>
    <row r="304" spans="1:202" ht="13.15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P304" s="1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</row>
    <row r="305" spans="1:202" ht="13.15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P305" s="1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</row>
    <row r="306" spans="1:202" ht="13.15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P306" s="1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</row>
    <row r="307" spans="1:202" ht="13.15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P307" s="1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</row>
    <row r="308" spans="1:202" ht="13.15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P308" s="1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</row>
    <row r="309" spans="1:202" ht="13.15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P309" s="1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</row>
    <row r="310" spans="1:202" ht="13.15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P310" s="1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</row>
    <row r="311" spans="1:202" ht="13.15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P311" s="1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</row>
    <row r="312" spans="1:202" ht="13.15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P312" s="1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</row>
    <row r="313" spans="1:202" ht="13.15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P313" s="1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</row>
    <row r="314" spans="1:202" ht="13.15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P314" s="1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</row>
    <row r="315" spans="1:202" ht="13.15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P315" s="1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</row>
    <row r="316" spans="1:202" ht="13.15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P316" s="1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</row>
    <row r="317" spans="1:202" ht="13.15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P317" s="1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</row>
    <row r="318" spans="1:202" ht="13.15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P318" s="1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</row>
    <row r="319" spans="1:202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</row>
    <row r="320" spans="1:202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</row>
    <row r="321" spans="1:202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</row>
    <row r="322" spans="1:202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</row>
    <row r="323" spans="1:202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</row>
    <row r="324" spans="1:202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</row>
    <row r="325" spans="1:202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</row>
    <row r="326" spans="1:202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</row>
    <row r="327" spans="1:202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</row>
    <row r="328" spans="1:202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</row>
    <row r="329" spans="1:202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</row>
    <row r="330" spans="1:202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</row>
    <row r="331" spans="1:202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</row>
    <row r="332" spans="1:202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</row>
    <row r="333" spans="1:202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</row>
    <row r="334" spans="1:202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</row>
    <row r="335" spans="1:202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</row>
    <row r="336" spans="1:202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</row>
    <row r="337" spans="1:202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</row>
    <row r="338" spans="1:202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</row>
    <row r="339" spans="1:202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</row>
    <row r="340" spans="1:202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</row>
    <row r="341" spans="1:202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</row>
    <row r="342" spans="1:202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</row>
    <row r="343" spans="1:202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</row>
    <row r="344" spans="1:202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</row>
    <row r="345" spans="1:202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</row>
    <row r="346" spans="1:202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</row>
    <row r="347" spans="1:202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</row>
    <row r="348" spans="1:202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</row>
    <row r="349" spans="1:202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</row>
    <row r="350" spans="1:202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</row>
    <row r="351" spans="1:202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</row>
    <row r="352" spans="1:202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</row>
    <row r="353" spans="1:202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</row>
    <row r="354" spans="1:202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</row>
    <row r="355" spans="1:202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</row>
    <row r="356" spans="1:202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</row>
    <row r="357" spans="1:202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</row>
    <row r="358" spans="1:202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</row>
    <row r="359" spans="1:202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</row>
    <row r="360" spans="1:202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</row>
    <row r="361" spans="1:202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</row>
    <row r="362" spans="1:202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</row>
    <row r="363" spans="1:202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</row>
    <row r="364" spans="1:202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</row>
    <row r="365" spans="1:202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</row>
    <row r="366" spans="1:202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</row>
    <row r="367" spans="1:202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</row>
    <row r="368" spans="1:202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</row>
    <row r="369" spans="1:202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</row>
    <row r="370" spans="1:202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</row>
    <row r="371" spans="1:202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</row>
    <row r="372" spans="1:202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</row>
    <row r="373" spans="1:202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</row>
    <row r="374" spans="1:202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</row>
    <row r="375" spans="1:202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</row>
    <row r="376" spans="1:202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</row>
    <row r="377" spans="1:202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</row>
    <row r="378" spans="1:202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</row>
    <row r="379" spans="1:202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</row>
    <row r="380" spans="1:202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</row>
    <row r="381" spans="1:202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</row>
    <row r="382" spans="1:202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</row>
    <row r="383" spans="1:202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</row>
    <row r="384" spans="1:202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</row>
    <row r="385" spans="1:202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</row>
    <row r="386" spans="1:202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</row>
    <row r="387" spans="1:202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</row>
    <row r="388" spans="1:202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</row>
    <row r="389" spans="1:202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</row>
    <row r="390" spans="1:202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</row>
    <row r="391" spans="1:202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</row>
    <row r="392" spans="1:202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</row>
    <row r="393" spans="1:202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</row>
    <row r="394" spans="1:202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</row>
    <row r="395" spans="1:202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</row>
    <row r="396" spans="1:202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</row>
    <row r="397" spans="1:202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</row>
    <row r="398" spans="1:202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</row>
    <row r="399" spans="1:202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</row>
    <row r="400" spans="1:202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</row>
    <row r="401" spans="1:202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</row>
    <row r="402" spans="1:202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</row>
    <row r="403" spans="1:202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</row>
    <row r="404" spans="1:202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</row>
    <row r="405" spans="1:202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</row>
    <row r="406" spans="1:202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</row>
    <row r="407" spans="1:202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</row>
    <row r="408" spans="1:202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</row>
    <row r="409" spans="1:202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</row>
    <row r="410" spans="1:202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</row>
    <row r="411" spans="1:202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</row>
    <row r="412" spans="1:202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</row>
    <row r="413" spans="1:202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</row>
    <row r="414" spans="1:202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</row>
    <row r="415" spans="1:202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</row>
    <row r="416" spans="1:202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</row>
    <row r="417" spans="1:202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</row>
    <row r="418" spans="1:202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</row>
    <row r="419" spans="1:202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</row>
    <row r="420" spans="1:202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</row>
    <row r="421" spans="1:202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</row>
    <row r="422" spans="1:202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</row>
    <row r="423" spans="1:202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</row>
    <row r="424" spans="1:202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</row>
    <row r="425" spans="1:202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</row>
    <row r="426" spans="1:202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</row>
    <row r="427" spans="1:202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</row>
    <row r="428" spans="1:202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</row>
    <row r="429" spans="1:202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</row>
    <row r="430" spans="1:202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</row>
    <row r="431" spans="1:202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</row>
    <row r="432" spans="1:202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</row>
    <row r="433" spans="1:202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</row>
    <row r="434" spans="1:202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</row>
    <row r="435" spans="1:202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</row>
    <row r="436" spans="1:202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</row>
    <row r="437" spans="1:202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</row>
    <row r="438" spans="1:202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</row>
    <row r="439" spans="1:202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</row>
    <row r="440" spans="1:202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</row>
    <row r="441" spans="1:202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</row>
    <row r="442" spans="1:202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</row>
    <row r="443" spans="1:202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</row>
    <row r="444" spans="1:202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</row>
    <row r="445" spans="1:202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</row>
    <row r="446" spans="1:202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</row>
    <row r="447" spans="1:202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</row>
    <row r="448" spans="1:202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</row>
    <row r="449" spans="1:202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</row>
    <row r="450" spans="1:202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</row>
    <row r="451" spans="1:202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</row>
    <row r="452" spans="1:202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</row>
    <row r="453" spans="1:202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</row>
    <row r="454" spans="1:202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</row>
    <row r="455" spans="1:202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</row>
    <row r="456" spans="1:202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</row>
    <row r="457" spans="1:202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</row>
    <row r="458" spans="1:202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</row>
    <row r="459" spans="1:202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</row>
    <row r="460" spans="1:202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</row>
    <row r="461" spans="1:202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</row>
    <row r="462" spans="1:202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</row>
    <row r="463" spans="1:202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</row>
    <row r="464" spans="1:202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</row>
    <row r="465" spans="1:202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</row>
    <row r="466" spans="1:202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</row>
    <row r="467" spans="1:202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</row>
    <row r="468" spans="1:202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</row>
    <row r="469" spans="1:202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</row>
    <row r="470" spans="1:202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</row>
    <row r="471" spans="1:202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</row>
    <row r="472" spans="1:202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</row>
    <row r="473" spans="1:202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</row>
    <row r="474" spans="1:202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</row>
    <row r="475" spans="1:202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</row>
    <row r="476" spans="1:202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</row>
    <row r="477" spans="1:202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</row>
    <row r="478" spans="1:202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</row>
    <row r="479" spans="1:202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</row>
    <row r="480" spans="1:202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</row>
    <row r="481" spans="1:202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</row>
    <row r="482" spans="1:202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</row>
    <row r="483" spans="1:202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</row>
    <row r="484" spans="1:202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</row>
    <row r="485" spans="1:202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</row>
    <row r="486" spans="1:202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</row>
    <row r="487" spans="1:202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</row>
    <row r="488" spans="1:202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</row>
    <row r="489" spans="1:202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</row>
    <row r="490" spans="1:202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</row>
    <row r="491" spans="1:202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</row>
    <row r="492" spans="1:202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</row>
    <row r="493" spans="1:202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</row>
    <row r="494" spans="1:202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</row>
    <row r="495" spans="1:202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</row>
    <row r="496" spans="1:202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</row>
    <row r="497" spans="1:202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</row>
    <row r="498" spans="1:202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</row>
    <row r="499" spans="1:202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</row>
    <row r="500" spans="1:202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</row>
    <row r="501" spans="1:202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</row>
    <row r="502" spans="1:202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</row>
    <row r="503" spans="1:202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</row>
    <row r="504" spans="1:202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</row>
    <row r="505" spans="1:202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</row>
    <row r="506" spans="1:202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</row>
    <row r="507" spans="1:202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</row>
    <row r="508" spans="1:202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</row>
    <row r="509" spans="1:202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</row>
    <row r="510" spans="1:202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</row>
    <row r="511" spans="1:202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</row>
    <row r="512" spans="1:202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</row>
    <row r="513" spans="1:202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</row>
    <row r="514" spans="1:202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</row>
    <row r="515" spans="1:202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</row>
    <row r="516" spans="1:202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</row>
    <row r="517" spans="1:202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</row>
    <row r="518" spans="1:202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</row>
    <row r="519" spans="1:202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</row>
    <row r="520" spans="1:202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</row>
    <row r="521" spans="1:202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</row>
    <row r="522" spans="1:202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</row>
    <row r="523" spans="1:202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</row>
    <row r="524" spans="1:202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</row>
    <row r="525" spans="1:202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</row>
    <row r="526" spans="1:202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</row>
    <row r="527" spans="1:202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</row>
    <row r="528" spans="1:202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</row>
    <row r="529" spans="1:202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</row>
    <row r="530" spans="1:202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</row>
    <row r="531" spans="1:202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</row>
    <row r="532" spans="1:202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</row>
    <row r="533" spans="1:202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</row>
    <row r="534" spans="1:202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</row>
    <row r="535" spans="1:202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</row>
    <row r="536" spans="1:202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</row>
    <row r="537" spans="1:202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</row>
    <row r="538" spans="1:202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</row>
    <row r="539" spans="1:202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</row>
    <row r="540" spans="1:202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</row>
    <row r="541" spans="1:202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</row>
    <row r="542" spans="1:202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</row>
    <row r="543" spans="1:202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</row>
    <row r="544" spans="1:202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</row>
    <row r="545" spans="1:202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</row>
    <row r="546" spans="1:202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</row>
    <row r="547" spans="1:202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</row>
    <row r="548" spans="1:202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</row>
    <row r="549" spans="1:202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</row>
    <row r="550" spans="1:202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</row>
    <row r="551" spans="1:202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</row>
    <row r="552" spans="1:202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</row>
    <row r="553" spans="1:202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</row>
    <row r="554" spans="1:202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</row>
    <row r="555" spans="1:202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</row>
    <row r="556" spans="1:202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</row>
    <row r="557" spans="1:202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</row>
    <row r="558" spans="1:202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</row>
    <row r="559" spans="1:202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</row>
    <row r="560" spans="1:202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</row>
    <row r="561" spans="1:202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</row>
    <row r="562" spans="1:202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</row>
    <row r="563" spans="1:202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</row>
    <row r="564" spans="1:202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</row>
    <row r="565" spans="1:202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</row>
    <row r="566" spans="1:202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</row>
    <row r="567" spans="1:202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</row>
    <row r="568" spans="1:202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</row>
    <row r="569" spans="1:202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</row>
    <row r="570" spans="1:202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</row>
    <row r="571" spans="1:202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</row>
    <row r="572" spans="1:202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</row>
    <row r="573" spans="1:202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</row>
    <row r="574" spans="1:202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</row>
    <row r="575" spans="1:202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</row>
    <row r="576" spans="1:202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</row>
    <row r="577" spans="1:202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</row>
    <row r="578" spans="1:202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</row>
    <row r="579" spans="1:202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</row>
    <row r="580" spans="1:202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</row>
    <row r="581" spans="1:202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</row>
    <row r="582" spans="1:202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</row>
    <row r="583" spans="1:202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</row>
    <row r="584" spans="1:202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</row>
    <row r="585" spans="1:202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</row>
    <row r="586" spans="1:202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</row>
    <row r="587" spans="1:202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</row>
    <row r="588" spans="1:202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</row>
    <row r="589" spans="1:202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</row>
    <row r="590" spans="1:202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</row>
    <row r="591" spans="1:202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</row>
    <row r="592" spans="1:202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</row>
    <row r="593" spans="1:202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</row>
    <row r="594" spans="1:202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</row>
    <row r="595" spans="1:202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</row>
    <row r="596" spans="1:202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</row>
    <row r="597" spans="1:202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</row>
    <row r="598" spans="1:202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</row>
    <row r="599" spans="1:202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</row>
    <row r="600" spans="1:202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</row>
    <row r="601" spans="1:202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</row>
    <row r="602" spans="1:202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</row>
    <row r="603" spans="1:202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</row>
    <row r="604" spans="1:202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</row>
    <row r="605" spans="1:202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</row>
    <row r="606" spans="1:202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</row>
    <row r="607" spans="1:202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</row>
    <row r="608" spans="1:202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</row>
    <row r="609" spans="1:202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</row>
    <row r="610" spans="1:202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</row>
    <row r="611" spans="1:202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</row>
    <row r="612" spans="1:202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</row>
    <row r="613" spans="1:202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</row>
    <row r="614" spans="1:202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</row>
    <row r="615" spans="1:202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</row>
    <row r="616" spans="1:202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</row>
    <row r="617" spans="1:202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</row>
    <row r="618" spans="1:202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</row>
    <row r="619" spans="1:202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</row>
    <row r="620" spans="1:202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</row>
    <row r="621" spans="1:202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</row>
    <row r="622" spans="1:202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</row>
    <row r="623" spans="1:202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</row>
    <row r="624" spans="1:202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</row>
    <row r="625" spans="1:202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</row>
    <row r="626" spans="1:202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</row>
    <row r="627" spans="1:202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</row>
    <row r="628" spans="1:202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</row>
    <row r="629" spans="1:202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</row>
    <row r="630" spans="1:202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</row>
    <row r="631" spans="1:202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</row>
    <row r="632" spans="1:202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</row>
    <row r="633" spans="1:202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</row>
    <row r="634" spans="1:202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</row>
    <row r="635" spans="1:202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</row>
    <row r="636" spans="1:202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</row>
    <row r="637" spans="1:202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</row>
    <row r="638" spans="1:202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</row>
    <row r="639" spans="1:202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</row>
    <row r="640" spans="1:202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</row>
    <row r="641" spans="1:202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</row>
    <row r="642" spans="1:202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</row>
    <row r="643" spans="1:202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</row>
    <row r="644" spans="1:202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</row>
    <row r="645" spans="1:202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</row>
    <row r="646" spans="1:202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</row>
    <row r="647" spans="1:202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</row>
    <row r="648" spans="1:202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</row>
    <row r="649" spans="1:202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</row>
    <row r="650" spans="1:202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</row>
    <row r="651" spans="1:202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</row>
    <row r="652" spans="1:202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</row>
    <row r="653" spans="1:202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</row>
    <row r="654" spans="1:202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</row>
    <row r="655" spans="1:202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</row>
    <row r="656" spans="1:202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</row>
    <row r="657" spans="1:202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</row>
    <row r="658" spans="1:202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</row>
    <row r="659" spans="1:202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</row>
    <row r="660" spans="1:202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</row>
    <row r="661" spans="1:202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</row>
    <row r="662" spans="1:202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</row>
    <row r="663" spans="1:202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</row>
    <row r="664" spans="1:202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</row>
    <row r="665" spans="1:202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</row>
    <row r="666" spans="1:202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</row>
    <row r="667" spans="1:202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</row>
    <row r="668" spans="1:202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</row>
    <row r="669" spans="1:202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</row>
    <row r="670" spans="1:202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</row>
    <row r="671" spans="1:202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</row>
    <row r="672" spans="1:202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</row>
    <row r="673" spans="1:202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</row>
    <row r="674" spans="1:202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</row>
    <row r="675" spans="1:202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</row>
    <row r="676" spans="1:202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</row>
    <row r="677" spans="1:202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</row>
    <row r="678" spans="1:202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</row>
    <row r="679" spans="1:202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</row>
    <row r="680" spans="1:202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</row>
    <row r="681" spans="1:202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</row>
    <row r="682" spans="1:202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</row>
    <row r="683" spans="1:202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</row>
    <row r="684" spans="1:202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</row>
    <row r="685" spans="1:202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</row>
    <row r="686" spans="1:202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</row>
    <row r="687" spans="1:202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</row>
    <row r="688" spans="1:202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</row>
    <row r="689" spans="1:202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</row>
    <row r="690" spans="1:202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</row>
    <row r="691" spans="1:202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</row>
    <row r="692" spans="1:202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</row>
    <row r="693" spans="1:202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</row>
    <row r="694" spans="1:202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</row>
    <row r="695" spans="1:202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</row>
    <row r="696" spans="1:202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</row>
    <row r="697" spans="1:202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</row>
    <row r="698" spans="1:202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</row>
    <row r="699" spans="1:202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</row>
    <row r="700" spans="1:202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</row>
    <row r="701" spans="1:202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</row>
    <row r="702" spans="1:202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</row>
    <row r="703" spans="1:202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</row>
    <row r="704" spans="1:202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</row>
    <row r="705" spans="1:202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</row>
    <row r="706" spans="1:202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</row>
    <row r="707" spans="1:202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</row>
    <row r="708" spans="1:202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</row>
    <row r="709" spans="1:202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</row>
    <row r="710" spans="1:202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</row>
    <row r="711" spans="1:202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</row>
    <row r="712" spans="1:202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</row>
    <row r="713" spans="1:202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</row>
    <row r="714" spans="1:202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</row>
    <row r="715" spans="1:202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</row>
    <row r="716" spans="1:202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</row>
    <row r="717" spans="1:202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</row>
    <row r="718" spans="1:202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</row>
    <row r="719" spans="1:202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</row>
    <row r="720" spans="1:202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</row>
    <row r="721" spans="1:202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</row>
    <row r="722" spans="1:202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</row>
    <row r="723" spans="1:202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</row>
    <row r="724" spans="1:202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</row>
    <row r="725" spans="1:202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</row>
    <row r="726" spans="1:202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</row>
    <row r="727" spans="1:202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</row>
    <row r="728" spans="1:202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</row>
    <row r="729" spans="1:202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</row>
    <row r="730" spans="1:202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</row>
    <row r="731" spans="1:202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</row>
    <row r="732" spans="1:202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</row>
    <row r="733" spans="1:202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</row>
    <row r="734" spans="1:202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</row>
    <row r="735" spans="1:202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</row>
    <row r="736" spans="1:202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</row>
    <row r="737" spans="1:202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</row>
    <row r="738" spans="1:202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</row>
    <row r="739" spans="1:202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</row>
    <row r="740" spans="1:202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</row>
    <row r="741" spans="1:202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</row>
    <row r="742" spans="1:202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</row>
    <row r="743" spans="1:202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</row>
    <row r="744" spans="1:202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</row>
    <row r="745" spans="1:202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</row>
    <row r="746" spans="1:202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</row>
    <row r="747" spans="1:202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</row>
    <row r="748" spans="1:202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</row>
    <row r="749" spans="1:202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</row>
    <row r="750" spans="1:202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</row>
    <row r="751" spans="1:202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</row>
    <row r="752" spans="1:202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</row>
    <row r="753" spans="1:202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</row>
    <row r="754" spans="1:202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</row>
    <row r="755" spans="1:202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</row>
    <row r="756" spans="1:202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</row>
    <row r="757" spans="1:202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</row>
    <row r="758" spans="1:202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</row>
    <row r="759" spans="1:202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</row>
    <row r="760" spans="1:202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</row>
    <row r="761" spans="1:202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</row>
    <row r="762" spans="1:202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</row>
    <row r="763" spans="1:202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</row>
    <row r="764" spans="1:202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</row>
    <row r="765" spans="1:202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</row>
    <row r="766" spans="1:202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</row>
    <row r="767" spans="1:202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</row>
    <row r="768" spans="1:202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</row>
    <row r="769" spans="1:202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</row>
    <row r="770" spans="1:202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</row>
    <row r="771" spans="1:202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</row>
    <row r="772" spans="1:202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</row>
    <row r="773" spans="1:202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</row>
    <row r="774" spans="1:202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</row>
    <row r="775" spans="1:202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</row>
    <row r="776" spans="1:202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</row>
    <row r="777" spans="1:202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</row>
    <row r="778" spans="1:202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</row>
    <row r="779" spans="1:202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</row>
    <row r="780" spans="1:202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</row>
    <row r="781" spans="1:202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</row>
    <row r="782" spans="1:202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</row>
    <row r="783" spans="1:202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</row>
    <row r="784" spans="1:202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</row>
    <row r="785" spans="1:202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</row>
    <row r="786" spans="1:202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</row>
    <row r="787" spans="1:202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</row>
    <row r="788" spans="1:202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</row>
    <row r="789" spans="1:202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</row>
    <row r="790" spans="1:202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</row>
    <row r="791" spans="1:202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</row>
    <row r="792" spans="1:202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</row>
    <row r="793" spans="1:202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</row>
    <row r="794" spans="1:202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</row>
    <row r="795" spans="1:202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</row>
    <row r="796" spans="1:202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</row>
    <row r="797" spans="1:202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</row>
    <row r="798" spans="1:202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</row>
    <row r="799" spans="1:202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</row>
    <row r="800" spans="1:202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</row>
    <row r="801" spans="1:202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</row>
    <row r="802" spans="1:202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</row>
    <row r="803" spans="1:202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</row>
    <row r="804" spans="1:202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</row>
    <row r="805" spans="1:202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</row>
    <row r="806" spans="1:202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</row>
    <row r="807" spans="1:202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</row>
    <row r="808" spans="1:202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</row>
    <row r="809" spans="1:202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</row>
    <row r="810" spans="1:202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</row>
    <row r="811" spans="1:202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</row>
    <row r="812" spans="1:202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</row>
    <row r="813" spans="1:202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</row>
    <row r="814" spans="1:202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</row>
    <row r="815" spans="1:202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</row>
    <row r="816" spans="1:202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</row>
    <row r="817" spans="1:202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</row>
    <row r="818" spans="1:202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</row>
    <row r="819" spans="1:202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</row>
    <row r="820" spans="1:202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</row>
    <row r="821" spans="1:202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</row>
    <row r="822" spans="1:202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</row>
    <row r="823" spans="1:202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</row>
    <row r="824" spans="1:202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</row>
    <row r="825" spans="1:202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</row>
    <row r="826" spans="1:202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</row>
    <row r="827" spans="1:202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</row>
    <row r="828" spans="1:202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</row>
    <row r="829" spans="1:202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</row>
    <row r="830" spans="1:202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</row>
    <row r="831" spans="1:202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</row>
    <row r="832" spans="1:202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</row>
    <row r="833" spans="1:202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</row>
    <row r="834" spans="1:202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</row>
    <row r="835" spans="1:202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</row>
    <row r="836" spans="1:202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</row>
    <row r="837" spans="1:202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</row>
    <row r="838" spans="1:202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</row>
    <row r="839" spans="1:202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</row>
    <row r="840" spans="1:202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</row>
    <row r="841" spans="1:202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</row>
    <row r="842" spans="1:202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</row>
    <row r="843" spans="1:202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</row>
    <row r="844" spans="1:202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</row>
    <row r="845" spans="1:202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</row>
    <row r="846" spans="1:202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</row>
    <row r="847" spans="1:202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</row>
    <row r="848" spans="1:202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</row>
    <row r="849" spans="1:202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</row>
    <row r="850" spans="1:202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</row>
    <row r="851" spans="1:202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</row>
    <row r="852" spans="1:202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</row>
    <row r="853" spans="1:202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</row>
    <row r="854" spans="1:202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</row>
    <row r="855" spans="1:202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</row>
    <row r="856" spans="1:202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</row>
    <row r="857" spans="1:202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</row>
    <row r="858" spans="1:202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</row>
    <row r="859" spans="1:202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</row>
    <row r="860" spans="1:202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</row>
    <row r="861" spans="1:202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</row>
    <row r="862" spans="1:202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</row>
    <row r="863" spans="1:202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</row>
    <row r="864" spans="1:202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</row>
    <row r="865" spans="1:202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</row>
    <row r="866" spans="1:202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</row>
    <row r="867" spans="1:202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</row>
    <row r="868" spans="1:202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</row>
    <row r="869" spans="1:202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</row>
    <row r="870" spans="1:202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</row>
    <row r="871" spans="1:202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</row>
    <row r="872" spans="1:202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</row>
    <row r="873" spans="1:202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</row>
    <row r="874" spans="1:202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</row>
    <row r="875" spans="1:202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</row>
    <row r="876" spans="1:202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</row>
    <row r="877" spans="1:202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</row>
    <row r="878" spans="1:202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</row>
    <row r="879" spans="1:202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</row>
    <row r="880" spans="1:202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</row>
    <row r="881" spans="1:202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</row>
    <row r="882" spans="1:202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</row>
    <row r="883" spans="1:202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</row>
    <row r="884" spans="1:202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</row>
    <row r="885" spans="1:202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</row>
    <row r="886" spans="1:202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</row>
    <row r="887" spans="1:202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</row>
    <row r="888" spans="1:202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</row>
    <row r="889" spans="1:202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</row>
    <row r="890" spans="1:202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</row>
    <row r="891" spans="1:202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</row>
    <row r="892" spans="1:202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</row>
    <row r="893" spans="1:202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</row>
    <row r="894" spans="1:202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</row>
    <row r="895" spans="1:202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</row>
    <row r="896" spans="1:202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</row>
    <row r="897" spans="1:202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</row>
    <row r="898" spans="1:202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</row>
    <row r="899" spans="1:202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</row>
    <row r="900" spans="1:202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</row>
    <row r="901" spans="1:202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</row>
    <row r="902" spans="1:202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</row>
    <row r="903" spans="1:202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</row>
    <row r="904" spans="1:202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</row>
    <row r="905" spans="1:202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</row>
    <row r="906" spans="1:202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</row>
    <row r="907" spans="1:202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</row>
    <row r="908" spans="1:202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</row>
    <row r="909" spans="1:202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</row>
    <row r="910" spans="1:202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</row>
    <row r="911" spans="1:202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</row>
    <row r="912" spans="1:202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</row>
    <row r="913" spans="1:202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</row>
    <row r="914" spans="1:202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</row>
    <row r="915" spans="1:202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</row>
    <row r="916" spans="1:202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</row>
    <row r="917" spans="1:202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</row>
    <row r="918" spans="1:202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</row>
    <row r="919" spans="1:202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</row>
    <row r="920" spans="1:202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</row>
    <row r="921" spans="1:202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</row>
    <row r="922" spans="1:202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</row>
    <row r="923" spans="1:202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</row>
    <row r="924" spans="1:202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</row>
    <row r="925" spans="1:202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</row>
    <row r="926" spans="1:202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</row>
    <row r="927" spans="1:202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</row>
    <row r="928" spans="1:202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</row>
    <row r="929" spans="1:202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</row>
    <row r="930" spans="1:202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</row>
    <row r="931" spans="1:202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</row>
    <row r="932" spans="1:202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</row>
    <row r="933" spans="1:202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</row>
    <row r="934" spans="1:202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</row>
    <row r="935" spans="1:202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</row>
    <row r="936" spans="1:202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</row>
    <row r="937" spans="1:202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</row>
    <row r="938" spans="1:202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</row>
    <row r="939" spans="1:202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</row>
    <row r="940" spans="1:202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</row>
    <row r="941" spans="1:202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</row>
    <row r="942" spans="1:202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</row>
    <row r="943" spans="1:202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</row>
    <row r="944" spans="1:202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</row>
    <row r="945" spans="1:202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</row>
    <row r="946" spans="1:202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</row>
    <row r="947" spans="1:202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</row>
    <row r="948" spans="1:202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</row>
    <row r="949" spans="1:202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</row>
    <row r="950" spans="1:202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</row>
    <row r="951" spans="1:202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</row>
    <row r="952" spans="1:202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</row>
    <row r="953" spans="1:202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</row>
    <row r="954" spans="1:202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</row>
    <row r="955" spans="1:202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</row>
    <row r="956" spans="1:202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</row>
    <row r="957" spans="1:202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</row>
    <row r="958" spans="1:202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</row>
    <row r="959" spans="1:202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</row>
    <row r="960" spans="1:202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</row>
    <row r="961" spans="1:202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</row>
    <row r="962" spans="1:202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</row>
    <row r="963" spans="1:202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</row>
    <row r="964" spans="1:202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</row>
    <row r="965" spans="1:202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</row>
    <row r="966" spans="1:202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</row>
    <row r="967" spans="1:202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</row>
    <row r="968" spans="1:202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</row>
    <row r="969" spans="1:202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</row>
    <row r="970" spans="1:202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</row>
    <row r="971" spans="1:202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</row>
    <row r="972" spans="1:202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</row>
    <row r="973" spans="1:202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</row>
    <row r="974" spans="1:202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</row>
    <row r="975" spans="1:202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</row>
    <row r="976" spans="1:202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</row>
    <row r="977" spans="1:202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</row>
    <row r="978" spans="1:202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</row>
    <row r="979" spans="1:202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</row>
    <row r="980" spans="1:202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</row>
    <row r="981" spans="1:202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</row>
    <row r="982" spans="1:202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</row>
    <row r="983" spans="1:202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</row>
    <row r="984" spans="1:202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</row>
    <row r="985" spans="1:202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</row>
    <row r="986" spans="1:202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</row>
    <row r="987" spans="1:202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</row>
    <row r="988" spans="1:202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</row>
    <row r="989" spans="1:202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</row>
    <row r="990" spans="1:202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</row>
    <row r="991" spans="1:202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</row>
    <row r="992" spans="1:202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</row>
    <row r="993" spans="1:202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</row>
    <row r="994" spans="1:202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</row>
    <row r="995" spans="1:202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</row>
    <row r="996" spans="1:202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</row>
    <row r="997" spans="1:202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</row>
    <row r="998" spans="1:202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</row>
    <row r="999" spans="1:202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</row>
    <row r="1000" spans="1:202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</row>
    <row r="1001" spans="1:202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</row>
    <row r="1002" spans="1:202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</row>
    <row r="1003" spans="1:202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</row>
    <row r="1004" spans="1:202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</row>
    <row r="1005" spans="1:202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</row>
    <row r="1006" spans="1:202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</row>
    <row r="1007" spans="1:202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</row>
    <row r="1008" spans="1:202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</row>
    <row r="1009" spans="1:202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</row>
    <row r="1010" spans="1:202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</row>
    <row r="1011" spans="1:202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</row>
    <row r="1012" spans="1:202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</row>
    <row r="1013" spans="1:202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</row>
    <row r="1014" spans="1:202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</row>
    <row r="1015" spans="1:202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</row>
    <row r="1016" spans="1:202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</row>
    <row r="1017" spans="1:202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</row>
    <row r="1018" spans="1:202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</row>
    <row r="1019" spans="1:202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</row>
    <row r="1020" spans="1:202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</row>
    <row r="1021" spans="1:202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</row>
    <row r="1022" spans="1:202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</row>
    <row r="1023" spans="1:202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</row>
    <row r="1024" spans="1:202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</row>
    <row r="1025" spans="1:202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</row>
    <row r="1026" spans="1:202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</row>
    <row r="1027" spans="1:202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</row>
    <row r="1028" spans="1:202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</row>
    <row r="1029" spans="1:202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</row>
    <row r="1030" spans="1:202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</row>
    <row r="1031" spans="1:202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</row>
    <row r="1032" spans="1:202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</row>
    <row r="1033" spans="1:202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</row>
    <row r="1034" spans="1:202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</row>
    <row r="1035" spans="1:202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</row>
    <row r="1036" spans="1:202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</row>
    <row r="1037" spans="1:202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</row>
    <row r="1038" spans="1:202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</row>
    <row r="1039" spans="1:202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</row>
    <row r="1040" spans="1:202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</row>
    <row r="1041" spans="1:202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</row>
    <row r="1042" spans="1:202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</row>
    <row r="1043" spans="1:202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</row>
    <row r="1044" spans="1:202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</row>
    <row r="1045" spans="1:202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</row>
    <row r="1046" spans="1:202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</row>
    <row r="1047" spans="1:202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</row>
    <row r="1048" spans="1:202" x14ac:dyDescent="0.3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</row>
    <row r="1049" spans="1:202" x14ac:dyDescent="0.3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</row>
    <row r="1050" spans="1:202" x14ac:dyDescent="0.3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</row>
    <row r="1051" spans="1:202" x14ac:dyDescent="0.3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</row>
    <row r="1052" spans="1:202" x14ac:dyDescent="0.3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</row>
    <row r="1053" spans="1:202" x14ac:dyDescent="0.3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</row>
    <row r="1054" spans="1:202" x14ac:dyDescent="0.3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</row>
    <row r="1055" spans="1:202" x14ac:dyDescent="0.3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</row>
    <row r="1056" spans="1:202" x14ac:dyDescent="0.3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</row>
    <row r="1057" spans="1:202" x14ac:dyDescent="0.3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</row>
    <row r="1058" spans="1:202" x14ac:dyDescent="0.3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</row>
    <row r="1059" spans="1:202" x14ac:dyDescent="0.3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</row>
    <row r="1060" spans="1:202" x14ac:dyDescent="0.3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</row>
    <row r="1061" spans="1:202" x14ac:dyDescent="0.3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</row>
    <row r="1062" spans="1:202" x14ac:dyDescent="0.3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</row>
    <row r="1063" spans="1:202" x14ac:dyDescent="0.3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</row>
    <row r="1064" spans="1:202" x14ac:dyDescent="0.3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</row>
    <row r="1065" spans="1:202" x14ac:dyDescent="0.3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</row>
    <row r="1066" spans="1:202" x14ac:dyDescent="0.3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</row>
    <row r="1067" spans="1:202" x14ac:dyDescent="0.3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</row>
    <row r="1068" spans="1:202" x14ac:dyDescent="0.3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</row>
    <row r="1069" spans="1:202" x14ac:dyDescent="0.3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</row>
    <row r="1070" spans="1:202" x14ac:dyDescent="0.3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</row>
    <row r="1071" spans="1:202" x14ac:dyDescent="0.3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</row>
    <row r="1072" spans="1:202" x14ac:dyDescent="0.3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</row>
    <row r="1073" spans="1:202" x14ac:dyDescent="0.3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</row>
    <row r="1074" spans="1:202" x14ac:dyDescent="0.3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</row>
    <row r="1075" spans="1:202" x14ac:dyDescent="0.3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</row>
    <row r="1076" spans="1:202" x14ac:dyDescent="0.3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</row>
    <row r="1077" spans="1:202" x14ac:dyDescent="0.3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</row>
    <row r="1078" spans="1:202" x14ac:dyDescent="0.3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</row>
    <row r="1079" spans="1:202" x14ac:dyDescent="0.3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</row>
    <row r="1080" spans="1:202" x14ac:dyDescent="0.3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</row>
    <row r="1081" spans="1:202" x14ac:dyDescent="0.3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</row>
    <row r="1082" spans="1:202" x14ac:dyDescent="0.3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</row>
    <row r="1083" spans="1:202" x14ac:dyDescent="0.3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</row>
    <row r="1084" spans="1:202" x14ac:dyDescent="0.3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</row>
    <row r="1085" spans="1:202" x14ac:dyDescent="0.3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</row>
    <row r="1086" spans="1:202" x14ac:dyDescent="0.3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</row>
    <row r="1087" spans="1:202" x14ac:dyDescent="0.3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</row>
    <row r="1088" spans="1:202" x14ac:dyDescent="0.3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</row>
    <row r="1089" spans="1:202" x14ac:dyDescent="0.3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</row>
    <row r="1090" spans="1:202" x14ac:dyDescent="0.3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</row>
    <row r="1091" spans="1:202" x14ac:dyDescent="0.3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</row>
    <row r="1092" spans="1:202" x14ac:dyDescent="0.3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</row>
    <row r="1093" spans="1:202" x14ac:dyDescent="0.3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</row>
    <row r="1094" spans="1:202" x14ac:dyDescent="0.3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</row>
    <row r="1095" spans="1:202" x14ac:dyDescent="0.3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</row>
    <row r="1096" spans="1:202" x14ac:dyDescent="0.3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</row>
    <row r="1097" spans="1:202" x14ac:dyDescent="0.3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</row>
    <row r="1098" spans="1:202" x14ac:dyDescent="0.3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</row>
    <row r="1099" spans="1:202" x14ac:dyDescent="0.3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</row>
    <row r="1100" spans="1:202" x14ac:dyDescent="0.3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</row>
    <row r="1101" spans="1:202" x14ac:dyDescent="0.3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</row>
    <row r="1102" spans="1:202" x14ac:dyDescent="0.3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</row>
    <row r="1103" spans="1:202" x14ac:dyDescent="0.3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</row>
    <row r="1104" spans="1:202" x14ac:dyDescent="0.3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</row>
    <row r="1105" spans="1:202" x14ac:dyDescent="0.3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</row>
    <row r="1106" spans="1:202" x14ac:dyDescent="0.3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</row>
    <row r="1107" spans="1:202" x14ac:dyDescent="0.3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</row>
    <row r="1108" spans="1:202" x14ac:dyDescent="0.3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</row>
    <row r="1109" spans="1:202" x14ac:dyDescent="0.3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</row>
    <row r="1110" spans="1:202" x14ac:dyDescent="0.3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</row>
    <row r="1111" spans="1:202" x14ac:dyDescent="0.3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</row>
    <row r="1112" spans="1:202" x14ac:dyDescent="0.3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</row>
    <row r="1113" spans="1:202" x14ac:dyDescent="0.3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</row>
    <row r="1114" spans="1:202" x14ac:dyDescent="0.3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</row>
    <row r="1115" spans="1:202" x14ac:dyDescent="0.3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</row>
    <row r="1116" spans="1:202" x14ac:dyDescent="0.3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</row>
    <row r="1117" spans="1:202" x14ac:dyDescent="0.3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</row>
    <row r="1118" spans="1:202" x14ac:dyDescent="0.3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</row>
    <row r="1119" spans="1:202" x14ac:dyDescent="0.3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</row>
    <row r="1120" spans="1:202" x14ac:dyDescent="0.3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</row>
    <row r="1121" spans="1:202" x14ac:dyDescent="0.3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</row>
    <row r="1122" spans="1:202" x14ac:dyDescent="0.3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</row>
    <row r="1123" spans="1:202" x14ac:dyDescent="0.3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</row>
    <row r="1124" spans="1:202" x14ac:dyDescent="0.3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</row>
    <row r="1125" spans="1:202" x14ac:dyDescent="0.3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</row>
    <row r="1126" spans="1:202" x14ac:dyDescent="0.3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</row>
    <row r="1127" spans="1:202" x14ac:dyDescent="0.3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</row>
    <row r="1128" spans="1:202" x14ac:dyDescent="0.3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</row>
    <row r="1129" spans="1:202" x14ac:dyDescent="0.3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</row>
    <row r="1130" spans="1:202" x14ac:dyDescent="0.3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</row>
    <row r="1131" spans="1:202" x14ac:dyDescent="0.3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</row>
    <row r="1132" spans="1:202" x14ac:dyDescent="0.3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</row>
    <row r="1133" spans="1:202" x14ac:dyDescent="0.3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</row>
    <row r="1134" spans="1:202" x14ac:dyDescent="0.3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</row>
    <row r="1135" spans="1:202" x14ac:dyDescent="0.3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</row>
    <row r="1136" spans="1:202" x14ac:dyDescent="0.3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</row>
    <row r="1137" spans="1:202" x14ac:dyDescent="0.3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</row>
    <row r="1138" spans="1:202" x14ac:dyDescent="0.3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</row>
    <row r="1139" spans="1:202" x14ac:dyDescent="0.3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</row>
    <row r="1140" spans="1:202" x14ac:dyDescent="0.3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</row>
    <row r="1141" spans="1:202" x14ac:dyDescent="0.3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</row>
    <row r="1142" spans="1:202" x14ac:dyDescent="0.3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</row>
    <row r="1143" spans="1:202" x14ac:dyDescent="0.3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</row>
    <row r="1144" spans="1:202" x14ac:dyDescent="0.3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</row>
    <row r="1145" spans="1:202" x14ac:dyDescent="0.3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</row>
    <row r="1146" spans="1:202" x14ac:dyDescent="0.3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</row>
    <row r="1147" spans="1:202" x14ac:dyDescent="0.3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</row>
    <row r="1148" spans="1:202" x14ac:dyDescent="0.3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</row>
    <row r="1149" spans="1:202" x14ac:dyDescent="0.3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</row>
    <row r="1150" spans="1:202" x14ac:dyDescent="0.3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</row>
    <row r="1151" spans="1:202" x14ac:dyDescent="0.3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</row>
    <row r="1152" spans="1:202" x14ac:dyDescent="0.3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</row>
    <row r="1153" spans="1:202" x14ac:dyDescent="0.3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</row>
    <row r="1154" spans="1:202" x14ac:dyDescent="0.3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</row>
    <row r="1155" spans="1:202" x14ac:dyDescent="0.3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</row>
    <row r="1156" spans="1:202" x14ac:dyDescent="0.3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</row>
    <row r="1157" spans="1:202" x14ac:dyDescent="0.3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</row>
    <row r="1158" spans="1:202" x14ac:dyDescent="0.3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</row>
    <row r="1159" spans="1:202" x14ac:dyDescent="0.3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</row>
    <row r="1160" spans="1:202" x14ac:dyDescent="0.3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  <c r="GR1160" s="1"/>
      <c r="GS1160" s="1"/>
      <c r="GT1160" s="1"/>
    </row>
    <row r="1161" spans="1:202" x14ac:dyDescent="0.3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  <c r="GR1161" s="1"/>
      <c r="GS1161" s="1"/>
      <c r="GT1161" s="1"/>
    </row>
    <row r="1162" spans="1:202" x14ac:dyDescent="0.3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  <c r="GR1162" s="1"/>
      <c r="GS1162" s="1"/>
      <c r="GT1162" s="1"/>
    </row>
    <row r="1163" spans="1:202" x14ac:dyDescent="0.3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  <c r="GR1163" s="1"/>
      <c r="GS1163" s="1"/>
      <c r="GT1163" s="1"/>
    </row>
    <row r="1164" spans="1:202" x14ac:dyDescent="0.3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  <c r="GR1164" s="1"/>
      <c r="GS1164" s="1"/>
      <c r="GT1164" s="1"/>
    </row>
    <row r="1165" spans="1:202" x14ac:dyDescent="0.3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  <c r="GR1165" s="1"/>
      <c r="GS1165" s="1"/>
      <c r="GT1165" s="1"/>
    </row>
    <row r="1166" spans="1:202" x14ac:dyDescent="0.3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  <c r="GR1166" s="1"/>
      <c r="GS1166" s="1"/>
      <c r="GT1166" s="1"/>
    </row>
    <row r="1167" spans="1:202" x14ac:dyDescent="0.3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  <c r="GR1167" s="1"/>
      <c r="GS1167" s="1"/>
      <c r="GT1167" s="1"/>
    </row>
    <row r="1168" spans="1:202" x14ac:dyDescent="0.3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  <c r="GR1168" s="1"/>
      <c r="GS1168" s="1"/>
      <c r="GT1168" s="1"/>
    </row>
    <row r="1169" spans="1:202" x14ac:dyDescent="0.3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  <c r="GR1169" s="1"/>
      <c r="GS1169" s="1"/>
      <c r="GT1169" s="1"/>
    </row>
    <row r="1170" spans="1:202" x14ac:dyDescent="0.3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  <c r="GR1170" s="1"/>
      <c r="GS1170" s="1"/>
      <c r="GT1170" s="1"/>
    </row>
    <row r="1171" spans="1:202" x14ac:dyDescent="0.3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  <c r="GR1171" s="1"/>
      <c r="GS1171" s="1"/>
      <c r="GT1171" s="1"/>
    </row>
    <row r="1172" spans="1:202" x14ac:dyDescent="0.3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  <c r="GR1172" s="1"/>
      <c r="GS1172" s="1"/>
      <c r="GT1172" s="1"/>
    </row>
    <row r="1173" spans="1:202" x14ac:dyDescent="0.3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  <c r="GR1173" s="1"/>
      <c r="GS1173" s="1"/>
      <c r="GT1173" s="1"/>
    </row>
    <row r="1174" spans="1:202" x14ac:dyDescent="0.3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  <c r="GR1174" s="1"/>
      <c r="GS1174" s="1"/>
      <c r="GT1174" s="1"/>
    </row>
    <row r="1175" spans="1:202" x14ac:dyDescent="0.3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</row>
    <row r="1176" spans="1:202" x14ac:dyDescent="0.3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</row>
    <row r="1177" spans="1:202" x14ac:dyDescent="0.3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</row>
    <row r="1178" spans="1:202" x14ac:dyDescent="0.3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</row>
    <row r="1179" spans="1:202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</row>
    <row r="1180" spans="1:202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</row>
    <row r="1181" spans="1:202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</row>
    <row r="1182" spans="1:202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</row>
    <row r="1183" spans="1:202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</row>
    <row r="1184" spans="1:202" x14ac:dyDescent="0.3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</row>
    <row r="1185" spans="1:202" x14ac:dyDescent="0.3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</row>
    <row r="1186" spans="1:202" x14ac:dyDescent="0.3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  <c r="GR1186" s="1"/>
      <c r="GS1186" s="1"/>
      <c r="GT1186" s="1"/>
    </row>
    <row r="1187" spans="1:202" x14ac:dyDescent="0.3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  <c r="GR1187" s="1"/>
      <c r="GS1187" s="1"/>
      <c r="GT1187" s="1"/>
    </row>
    <row r="1188" spans="1:202" x14ac:dyDescent="0.3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  <c r="GR1188" s="1"/>
      <c r="GS1188" s="1"/>
      <c r="GT1188" s="1"/>
    </row>
    <row r="1189" spans="1:202" x14ac:dyDescent="0.3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  <c r="GR1189" s="1"/>
      <c r="GS1189" s="1"/>
      <c r="GT1189" s="1"/>
    </row>
    <row r="1190" spans="1:202" x14ac:dyDescent="0.3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  <c r="GR1190" s="1"/>
      <c r="GS1190" s="1"/>
      <c r="GT1190" s="1"/>
    </row>
    <row r="1191" spans="1:202" x14ac:dyDescent="0.3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  <c r="GR1191" s="1"/>
      <c r="GS1191" s="1"/>
      <c r="GT1191" s="1"/>
    </row>
    <row r="1192" spans="1:202" x14ac:dyDescent="0.3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</row>
    <row r="1193" spans="1:202" x14ac:dyDescent="0.3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</row>
    <row r="1194" spans="1:202" x14ac:dyDescent="0.3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</row>
    <row r="1195" spans="1:202" x14ac:dyDescent="0.3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</row>
    <row r="1196" spans="1:202" x14ac:dyDescent="0.3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</row>
    <row r="1197" spans="1:202" x14ac:dyDescent="0.3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</row>
    <row r="1198" spans="1:202" x14ac:dyDescent="0.3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</row>
    <row r="1199" spans="1:202" x14ac:dyDescent="0.3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</row>
    <row r="1200" spans="1:202" x14ac:dyDescent="0.3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</row>
    <row r="1201" spans="1:202" x14ac:dyDescent="0.3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</row>
    <row r="1202" spans="1:202" x14ac:dyDescent="0.3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</row>
    <row r="1203" spans="1:202" x14ac:dyDescent="0.3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</row>
    <row r="1204" spans="1:202" x14ac:dyDescent="0.3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</row>
    <row r="1205" spans="1:202" x14ac:dyDescent="0.3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</row>
    <row r="1206" spans="1:202" x14ac:dyDescent="0.3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</row>
    <row r="1207" spans="1:202" x14ac:dyDescent="0.3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</row>
    <row r="1208" spans="1:202" x14ac:dyDescent="0.3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</row>
    <row r="1209" spans="1:202" x14ac:dyDescent="0.3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  <c r="GR1209" s="1"/>
      <c r="GS1209" s="1"/>
      <c r="GT1209" s="1"/>
    </row>
    <row r="1210" spans="1:202" x14ac:dyDescent="0.3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  <c r="GR1210" s="1"/>
      <c r="GS1210" s="1"/>
      <c r="GT1210" s="1"/>
    </row>
    <row r="1211" spans="1:202" x14ac:dyDescent="0.3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</row>
    <row r="1212" spans="1:202" x14ac:dyDescent="0.3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  <c r="GR1212" s="1"/>
      <c r="GS1212" s="1"/>
      <c r="GT1212" s="1"/>
    </row>
    <row r="1213" spans="1:202" x14ac:dyDescent="0.3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</row>
    <row r="1214" spans="1:202" x14ac:dyDescent="0.3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</row>
    <row r="1215" spans="1:202" x14ac:dyDescent="0.3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</row>
    <row r="1216" spans="1:202" x14ac:dyDescent="0.3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  <c r="GR1216" s="1"/>
      <c r="GS1216" s="1"/>
      <c r="GT1216" s="1"/>
    </row>
    <row r="1217" spans="1:202" x14ac:dyDescent="0.3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  <c r="GR1217" s="1"/>
      <c r="GS1217" s="1"/>
      <c r="GT1217" s="1"/>
    </row>
    <row r="1218" spans="1:202" x14ac:dyDescent="0.3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  <c r="GR1218" s="1"/>
      <c r="GS1218" s="1"/>
      <c r="GT1218" s="1"/>
    </row>
    <row r="1219" spans="1:202" x14ac:dyDescent="0.3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</row>
    <row r="1220" spans="1:202" x14ac:dyDescent="0.3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  <c r="GR1220" s="1"/>
      <c r="GS1220" s="1"/>
      <c r="GT1220" s="1"/>
    </row>
    <row r="1221" spans="1:202" x14ac:dyDescent="0.3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  <c r="GR1221" s="1"/>
      <c r="GS1221" s="1"/>
      <c r="GT1221" s="1"/>
    </row>
    <row r="1222" spans="1:202" x14ac:dyDescent="0.3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  <c r="GR1222" s="1"/>
      <c r="GS1222" s="1"/>
      <c r="GT1222" s="1"/>
    </row>
    <row r="1223" spans="1:202" x14ac:dyDescent="0.3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</row>
    <row r="1224" spans="1:202" x14ac:dyDescent="0.3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</row>
    <row r="1225" spans="1:202" x14ac:dyDescent="0.3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</row>
    <row r="1226" spans="1:202" x14ac:dyDescent="0.3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</row>
    <row r="1227" spans="1:202" x14ac:dyDescent="0.3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</row>
    <row r="1228" spans="1:202" x14ac:dyDescent="0.3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  <c r="GR1228" s="1"/>
      <c r="GS1228" s="1"/>
      <c r="GT1228" s="1"/>
    </row>
    <row r="1229" spans="1:202" x14ac:dyDescent="0.3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</row>
    <row r="1230" spans="1:202" x14ac:dyDescent="0.3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</row>
    <row r="1231" spans="1:202" x14ac:dyDescent="0.3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</row>
    <row r="1232" spans="1:202" x14ac:dyDescent="0.3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  <c r="GR1232" s="1"/>
      <c r="GS1232" s="1"/>
      <c r="GT1232" s="1"/>
    </row>
    <row r="1233" spans="1:202" x14ac:dyDescent="0.3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  <c r="GR1233" s="1"/>
      <c r="GS1233" s="1"/>
      <c r="GT1233" s="1"/>
    </row>
    <row r="1234" spans="1:202" x14ac:dyDescent="0.3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  <c r="GR1234" s="1"/>
      <c r="GS1234" s="1"/>
      <c r="GT1234" s="1"/>
    </row>
    <row r="1235" spans="1:202" x14ac:dyDescent="0.3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  <c r="GR1235" s="1"/>
      <c r="GS1235" s="1"/>
      <c r="GT1235" s="1"/>
    </row>
    <row r="1236" spans="1:202" x14ac:dyDescent="0.3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  <c r="GR1236" s="1"/>
      <c r="GS1236" s="1"/>
      <c r="GT1236" s="1"/>
    </row>
    <row r="1237" spans="1:202" x14ac:dyDescent="0.3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  <c r="GR1237" s="1"/>
      <c r="GS1237" s="1"/>
      <c r="GT1237" s="1"/>
    </row>
    <row r="1238" spans="1:202" x14ac:dyDescent="0.3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  <c r="GR1238" s="1"/>
      <c r="GS1238" s="1"/>
      <c r="GT1238" s="1"/>
    </row>
    <row r="1239" spans="1:202" x14ac:dyDescent="0.3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  <c r="GR1239" s="1"/>
      <c r="GS1239" s="1"/>
      <c r="GT1239" s="1"/>
    </row>
    <row r="1240" spans="1:202" x14ac:dyDescent="0.3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  <c r="GR1240" s="1"/>
      <c r="GS1240" s="1"/>
      <c r="GT1240" s="1"/>
    </row>
    <row r="1241" spans="1:202" x14ac:dyDescent="0.3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  <c r="GR1241" s="1"/>
      <c r="GS1241" s="1"/>
      <c r="GT1241" s="1"/>
    </row>
    <row r="1242" spans="1:202" x14ac:dyDescent="0.3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  <c r="GR1242" s="1"/>
      <c r="GS1242" s="1"/>
      <c r="GT1242" s="1"/>
    </row>
    <row r="1243" spans="1:202" x14ac:dyDescent="0.3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  <c r="GR1243" s="1"/>
      <c r="GS1243" s="1"/>
      <c r="GT1243" s="1"/>
    </row>
    <row r="1244" spans="1:202" x14ac:dyDescent="0.3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  <c r="GR1244" s="1"/>
      <c r="GS1244" s="1"/>
      <c r="GT1244" s="1"/>
    </row>
    <row r="1245" spans="1:202" x14ac:dyDescent="0.3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  <c r="GR1245" s="1"/>
      <c r="GS1245" s="1"/>
      <c r="GT1245" s="1"/>
    </row>
    <row r="1246" spans="1:202" x14ac:dyDescent="0.3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  <c r="GR1246" s="1"/>
      <c r="GS1246" s="1"/>
      <c r="GT1246" s="1"/>
    </row>
    <row r="1247" spans="1:202" x14ac:dyDescent="0.3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  <c r="GR1247" s="1"/>
      <c r="GS1247" s="1"/>
      <c r="GT1247" s="1"/>
    </row>
    <row r="1248" spans="1:202" x14ac:dyDescent="0.3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  <c r="GR1248" s="1"/>
      <c r="GS1248" s="1"/>
      <c r="GT1248" s="1"/>
    </row>
    <row r="1249" spans="1:202" x14ac:dyDescent="0.3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  <c r="GR1249" s="1"/>
      <c r="GS1249" s="1"/>
      <c r="GT1249" s="1"/>
    </row>
    <row r="1250" spans="1:202" x14ac:dyDescent="0.3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</row>
    <row r="1251" spans="1:202" x14ac:dyDescent="0.3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</row>
    <row r="1252" spans="1:202" x14ac:dyDescent="0.3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</row>
    <row r="1253" spans="1:202" x14ac:dyDescent="0.3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  <c r="GR1253" s="1"/>
      <c r="GS1253" s="1"/>
      <c r="GT1253" s="1"/>
    </row>
    <row r="1254" spans="1:202" x14ac:dyDescent="0.3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  <c r="GR1254" s="1"/>
      <c r="GS1254" s="1"/>
      <c r="GT1254" s="1"/>
    </row>
    <row r="1255" spans="1:202" x14ac:dyDescent="0.3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  <c r="GR1255" s="1"/>
      <c r="GS1255" s="1"/>
      <c r="GT1255" s="1"/>
    </row>
    <row r="1256" spans="1:202" x14ac:dyDescent="0.3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  <c r="GR1256" s="1"/>
      <c r="GS1256" s="1"/>
      <c r="GT1256" s="1"/>
    </row>
    <row r="1257" spans="1:202" x14ac:dyDescent="0.3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</row>
    <row r="1258" spans="1:202" x14ac:dyDescent="0.3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  <c r="GR1258" s="1"/>
      <c r="GS1258" s="1"/>
      <c r="GT1258" s="1"/>
    </row>
    <row r="1259" spans="1:202" x14ac:dyDescent="0.3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  <c r="GL1259" s="1"/>
      <c r="GM1259" s="1"/>
      <c r="GN1259" s="1"/>
      <c r="GO1259" s="1"/>
      <c r="GP1259" s="1"/>
      <c r="GQ1259" s="1"/>
      <c r="GR1259" s="1"/>
      <c r="GS1259" s="1"/>
      <c r="GT1259" s="1"/>
    </row>
    <row r="1260" spans="1:202" x14ac:dyDescent="0.3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</row>
    <row r="1261" spans="1:202" x14ac:dyDescent="0.3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</row>
    <row r="1262" spans="1:202" x14ac:dyDescent="0.3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  <c r="GR1262" s="1"/>
      <c r="GS1262" s="1"/>
      <c r="GT1262" s="1"/>
    </row>
    <row r="1263" spans="1:202" x14ac:dyDescent="0.3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</row>
    <row r="1264" spans="1:202" x14ac:dyDescent="0.3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  <c r="GR1264" s="1"/>
      <c r="GS1264" s="1"/>
      <c r="GT1264" s="1"/>
    </row>
    <row r="1265" spans="1:202" x14ac:dyDescent="0.3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  <c r="GR1265" s="1"/>
      <c r="GS1265" s="1"/>
      <c r="GT1265" s="1"/>
    </row>
    <row r="1266" spans="1:202" x14ac:dyDescent="0.3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  <c r="GR1266" s="1"/>
      <c r="GS1266" s="1"/>
      <c r="GT1266" s="1"/>
    </row>
    <row r="1267" spans="1:202" x14ac:dyDescent="0.3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  <c r="GR1267" s="1"/>
      <c r="GS1267" s="1"/>
      <c r="GT1267" s="1"/>
    </row>
    <row r="1268" spans="1:202" x14ac:dyDescent="0.3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  <c r="GR1268" s="1"/>
      <c r="GS1268" s="1"/>
      <c r="GT1268" s="1"/>
    </row>
    <row r="1269" spans="1:202" x14ac:dyDescent="0.3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  <c r="GR1269" s="1"/>
      <c r="GS1269" s="1"/>
      <c r="GT1269" s="1"/>
    </row>
    <row r="1270" spans="1:202" x14ac:dyDescent="0.3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</row>
    <row r="1271" spans="1:202" x14ac:dyDescent="0.3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</row>
    <row r="1272" spans="1:202" x14ac:dyDescent="0.3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</row>
    <row r="1273" spans="1:202" x14ac:dyDescent="0.3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</row>
    <row r="1274" spans="1:202" x14ac:dyDescent="0.3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</row>
    <row r="1275" spans="1:202" x14ac:dyDescent="0.3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</row>
    <row r="1276" spans="1:202" x14ac:dyDescent="0.3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  <c r="GR1276" s="1"/>
      <c r="GS1276" s="1"/>
      <c r="GT1276" s="1"/>
    </row>
    <row r="1277" spans="1:202" x14ac:dyDescent="0.3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</row>
    <row r="1278" spans="1:202" x14ac:dyDescent="0.3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</row>
    <row r="1279" spans="1:202" x14ac:dyDescent="0.3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</row>
    <row r="1280" spans="1:202" x14ac:dyDescent="0.3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  <c r="GR1280" s="1"/>
      <c r="GS1280" s="1"/>
      <c r="GT1280" s="1"/>
    </row>
    <row r="1281" spans="1:202" x14ac:dyDescent="0.3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  <c r="GR1281" s="1"/>
      <c r="GS1281" s="1"/>
      <c r="GT1281" s="1"/>
    </row>
    <row r="1282" spans="1:202" x14ac:dyDescent="0.3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</row>
    <row r="1283" spans="1:202" x14ac:dyDescent="0.3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</row>
    <row r="1284" spans="1:202" x14ac:dyDescent="0.3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  <c r="GR1284" s="1"/>
      <c r="GS1284" s="1"/>
      <c r="GT1284" s="1"/>
    </row>
    <row r="1285" spans="1:202" x14ac:dyDescent="0.3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  <c r="GR1285" s="1"/>
      <c r="GS1285" s="1"/>
      <c r="GT1285" s="1"/>
    </row>
    <row r="1286" spans="1:202" x14ac:dyDescent="0.3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  <c r="GR1286" s="1"/>
      <c r="GS1286" s="1"/>
      <c r="GT1286" s="1"/>
    </row>
    <row r="1287" spans="1:202" x14ac:dyDescent="0.3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  <c r="GR1287" s="1"/>
      <c r="GS1287" s="1"/>
      <c r="GT1287" s="1"/>
    </row>
    <row r="1288" spans="1:202" x14ac:dyDescent="0.3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  <c r="GR1288" s="1"/>
      <c r="GS1288" s="1"/>
      <c r="GT1288" s="1"/>
    </row>
    <row r="1289" spans="1:202" x14ac:dyDescent="0.3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  <c r="GR1289" s="1"/>
      <c r="GS1289" s="1"/>
      <c r="GT1289" s="1"/>
    </row>
    <row r="1290" spans="1:202" x14ac:dyDescent="0.3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  <c r="GR1290" s="1"/>
      <c r="GS1290" s="1"/>
      <c r="GT1290" s="1"/>
    </row>
    <row r="1291" spans="1:202" x14ac:dyDescent="0.3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</row>
    <row r="1292" spans="1:202" x14ac:dyDescent="0.3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</row>
    <row r="1293" spans="1:202" x14ac:dyDescent="0.3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  <c r="GL1293" s="1"/>
      <c r="GM1293" s="1"/>
      <c r="GN1293" s="1"/>
      <c r="GO1293" s="1"/>
      <c r="GP1293" s="1"/>
      <c r="GQ1293" s="1"/>
      <c r="GR1293" s="1"/>
      <c r="GS1293" s="1"/>
      <c r="GT1293" s="1"/>
    </row>
    <row r="1294" spans="1:202" x14ac:dyDescent="0.3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  <c r="GR1294" s="1"/>
      <c r="GS1294" s="1"/>
      <c r="GT1294" s="1"/>
    </row>
    <row r="1295" spans="1:202" x14ac:dyDescent="0.3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  <c r="GR1295" s="1"/>
      <c r="GS1295" s="1"/>
      <c r="GT1295" s="1"/>
    </row>
    <row r="1296" spans="1:202" x14ac:dyDescent="0.3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</row>
    <row r="1297" spans="1:202" x14ac:dyDescent="0.3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  <c r="GR1297" s="1"/>
      <c r="GS1297" s="1"/>
      <c r="GT1297" s="1"/>
    </row>
    <row r="1298" spans="1:202" x14ac:dyDescent="0.3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  <c r="GL1298" s="1"/>
      <c r="GM1298" s="1"/>
      <c r="GN1298" s="1"/>
      <c r="GO1298" s="1"/>
      <c r="GP1298" s="1"/>
      <c r="GQ1298" s="1"/>
      <c r="GR1298" s="1"/>
      <c r="GS1298" s="1"/>
      <c r="GT1298" s="1"/>
    </row>
    <row r="1299" spans="1:202" x14ac:dyDescent="0.3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  <c r="GR1299" s="1"/>
      <c r="GS1299" s="1"/>
      <c r="GT1299" s="1"/>
    </row>
    <row r="1300" spans="1:202" x14ac:dyDescent="0.3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  <c r="GR1300" s="1"/>
      <c r="GS1300" s="1"/>
      <c r="GT1300" s="1"/>
    </row>
    <row r="1301" spans="1:202" x14ac:dyDescent="0.3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  <c r="GL1301" s="1"/>
      <c r="GM1301" s="1"/>
      <c r="GN1301" s="1"/>
      <c r="GO1301" s="1"/>
      <c r="GP1301" s="1"/>
      <c r="GQ1301" s="1"/>
      <c r="GR1301" s="1"/>
      <c r="GS1301" s="1"/>
      <c r="GT1301" s="1"/>
    </row>
    <row r="1302" spans="1:202" x14ac:dyDescent="0.3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  <c r="GL1302" s="1"/>
      <c r="GM1302" s="1"/>
      <c r="GN1302" s="1"/>
      <c r="GO1302" s="1"/>
      <c r="GP1302" s="1"/>
      <c r="GQ1302" s="1"/>
      <c r="GR1302" s="1"/>
      <c r="GS1302" s="1"/>
      <c r="GT1302" s="1"/>
    </row>
    <row r="1303" spans="1:202" x14ac:dyDescent="0.3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  <c r="GL1303" s="1"/>
      <c r="GM1303" s="1"/>
      <c r="GN1303" s="1"/>
      <c r="GO1303" s="1"/>
      <c r="GP1303" s="1"/>
      <c r="GQ1303" s="1"/>
      <c r="GR1303" s="1"/>
      <c r="GS1303" s="1"/>
      <c r="GT1303" s="1"/>
    </row>
    <row r="1304" spans="1:202" x14ac:dyDescent="0.3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  <c r="GR1304" s="1"/>
      <c r="GS1304" s="1"/>
      <c r="GT1304" s="1"/>
    </row>
    <row r="1305" spans="1:202" x14ac:dyDescent="0.3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  <c r="GR1305" s="1"/>
      <c r="GS1305" s="1"/>
      <c r="GT1305" s="1"/>
    </row>
    <row r="1306" spans="1:202" x14ac:dyDescent="0.3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  <c r="GR1306" s="1"/>
      <c r="GS1306" s="1"/>
      <c r="GT1306" s="1"/>
    </row>
    <row r="1307" spans="1:202" x14ac:dyDescent="0.3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  <c r="GR1307" s="1"/>
      <c r="GS1307" s="1"/>
      <c r="GT1307" s="1"/>
    </row>
    <row r="1308" spans="1:202" x14ac:dyDescent="0.3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</row>
    <row r="1309" spans="1:202" x14ac:dyDescent="0.3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  <c r="GL1309" s="1"/>
      <c r="GM1309" s="1"/>
      <c r="GN1309" s="1"/>
      <c r="GO1309" s="1"/>
      <c r="GP1309" s="1"/>
      <c r="GQ1309" s="1"/>
      <c r="GR1309" s="1"/>
      <c r="GS1309" s="1"/>
      <c r="GT1309" s="1"/>
    </row>
    <row r="1310" spans="1:202" x14ac:dyDescent="0.3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  <c r="GR1310" s="1"/>
      <c r="GS1310" s="1"/>
      <c r="GT1310" s="1"/>
    </row>
    <row r="1311" spans="1:202" x14ac:dyDescent="0.3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  <c r="GR1311" s="1"/>
      <c r="GS1311" s="1"/>
      <c r="GT1311" s="1"/>
    </row>
    <row r="1312" spans="1:202" x14ac:dyDescent="0.3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  <c r="GR1312" s="1"/>
      <c r="GS1312" s="1"/>
      <c r="GT1312" s="1"/>
    </row>
    <row r="1313" spans="1:202" x14ac:dyDescent="0.3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  <c r="GL1313" s="1"/>
      <c r="GM1313" s="1"/>
      <c r="GN1313" s="1"/>
      <c r="GO1313" s="1"/>
      <c r="GP1313" s="1"/>
      <c r="GQ1313" s="1"/>
      <c r="GR1313" s="1"/>
      <c r="GS1313" s="1"/>
      <c r="GT1313" s="1"/>
    </row>
    <row r="1314" spans="1:202" x14ac:dyDescent="0.3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  <c r="GL1314" s="1"/>
      <c r="GM1314" s="1"/>
      <c r="GN1314" s="1"/>
      <c r="GO1314" s="1"/>
      <c r="GP1314" s="1"/>
      <c r="GQ1314" s="1"/>
      <c r="GR1314" s="1"/>
      <c r="GS1314" s="1"/>
      <c r="GT1314" s="1"/>
    </row>
    <row r="1315" spans="1:202" x14ac:dyDescent="0.3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</row>
    <row r="1316" spans="1:202" x14ac:dyDescent="0.3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</row>
    <row r="1317" spans="1:202" x14ac:dyDescent="0.3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  <c r="GL1317" s="1"/>
      <c r="GM1317" s="1"/>
      <c r="GN1317" s="1"/>
      <c r="GO1317" s="1"/>
      <c r="GP1317" s="1"/>
      <c r="GQ1317" s="1"/>
      <c r="GR1317" s="1"/>
      <c r="GS1317" s="1"/>
      <c r="GT1317" s="1"/>
    </row>
    <row r="1318" spans="1:202" x14ac:dyDescent="0.3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  <c r="GR1318" s="1"/>
      <c r="GS1318" s="1"/>
      <c r="GT1318" s="1"/>
    </row>
    <row r="1319" spans="1:202" x14ac:dyDescent="0.3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  <c r="GR1319" s="1"/>
      <c r="GS1319" s="1"/>
      <c r="GT1319" s="1"/>
    </row>
    <row r="1320" spans="1:202" x14ac:dyDescent="0.3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  <c r="GL1320" s="1"/>
      <c r="GM1320" s="1"/>
      <c r="GN1320" s="1"/>
      <c r="GO1320" s="1"/>
      <c r="GP1320" s="1"/>
      <c r="GQ1320" s="1"/>
      <c r="GR1320" s="1"/>
      <c r="GS1320" s="1"/>
      <c r="GT1320" s="1"/>
    </row>
    <row r="1321" spans="1:202" x14ac:dyDescent="0.3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  <c r="GR1321" s="1"/>
      <c r="GS1321" s="1"/>
      <c r="GT1321" s="1"/>
    </row>
    <row r="1322" spans="1:202" x14ac:dyDescent="0.3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</row>
    <row r="1323" spans="1:202" x14ac:dyDescent="0.3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  <c r="GR1323" s="1"/>
      <c r="GS1323" s="1"/>
      <c r="GT1323" s="1"/>
    </row>
    <row r="1324" spans="1:202" x14ac:dyDescent="0.3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  <c r="GR1324" s="1"/>
      <c r="GS1324" s="1"/>
      <c r="GT1324" s="1"/>
    </row>
    <row r="1325" spans="1:202" x14ac:dyDescent="0.3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</row>
    <row r="1326" spans="1:202" x14ac:dyDescent="0.3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  <c r="GR1326" s="1"/>
      <c r="GS1326" s="1"/>
      <c r="GT1326" s="1"/>
    </row>
    <row r="1327" spans="1:202" x14ac:dyDescent="0.3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  <c r="GR1327" s="1"/>
      <c r="GS1327" s="1"/>
      <c r="GT1327" s="1"/>
    </row>
    <row r="1328" spans="1:202" x14ac:dyDescent="0.3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</row>
    <row r="1329" spans="1:202" x14ac:dyDescent="0.3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  <c r="GR1329" s="1"/>
      <c r="GS1329" s="1"/>
      <c r="GT1329" s="1"/>
    </row>
    <row r="1330" spans="1:202" x14ac:dyDescent="0.3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</row>
    <row r="1331" spans="1:202" x14ac:dyDescent="0.3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</row>
    <row r="1332" spans="1:202" x14ac:dyDescent="0.3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</row>
    <row r="1333" spans="1:202" x14ac:dyDescent="0.3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  <c r="GR1333" s="1"/>
      <c r="GS1333" s="1"/>
      <c r="GT1333" s="1"/>
    </row>
    <row r="1334" spans="1:202" x14ac:dyDescent="0.3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</row>
    <row r="1335" spans="1:202" x14ac:dyDescent="0.3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  <c r="GR1335" s="1"/>
      <c r="GS1335" s="1"/>
      <c r="GT1335" s="1"/>
    </row>
    <row r="1336" spans="1:202" x14ac:dyDescent="0.3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</row>
    <row r="1337" spans="1:202" x14ac:dyDescent="0.3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</row>
    <row r="1338" spans="1:202" x14ac:dyDescent="0.3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</row>
    <row r="1339" spans="1:202" x14ac:dyDescent="0.3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</row>
    <row r="1340" spans="1:202" x14ac:dyDescent="0.3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</row>
    <row r="1341" spans="1:202" x14ac:dyDescent="0.3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</row>
    <row r="1342" spans="1:202" x14ac:dyDescent="0.3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</row>
    <row r="1343" spans="1:202" x14ac:dyDescent="0.3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  <c r="GR1343" s="1"/>
      <c r="GS1343" s="1"/>
      <c r="GT1343" s="1"/>
    </row>
    <row r="1344" spans="1:202" x14ac:dyDescent="0.3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  <c r="GR1344" s="1"/>
      <c r="GS1344" s="1"/>
      <c r="GT1344" s="1"/>
    </row>
    <row r="1345" spans="1:202" x14ac:dyDescent="0.3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  <c r="GR1345" s="1"/>
      <c r="GS1345" s="1"/>
      <c r="GT1345" s="1"/>
    </row>
    <row r="1346" spans="1:202" x14ac:dyDescent="0.3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</row>
    <row r="1347" spans="1:202" x14ac:dyDescent="0.3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</row>
    <row r="1348" spans="1:202" x14ac:dyDescent="0.3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  <c r="GR1348" s="1"/>
      <c r="GS1348" s="1"/>
      <c r="GT1348" s="1"/>
    </row>
    <row r="1349" spans="1:202" x14ac:dyDescent="0.3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</row>
    <row r="1350" spans="1:202" x14ac:dyDescent="0.3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  <c r="GR1350" s="1"/>
      <c r="GS1350" s="1"/>
      <c r="GT1350" s="1"/>
    </row>
    <row r="1351" spans="1:202" x14ac:dyDescent="0.3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  <c r="GL1351" s="1"/>
      <c r="GM1351" s="1"/>
      <c r="GN1351" s="1"/>
      <c r="GO1351" s="1"/>
      <c r="GP1351" s="1"/>
      <c r="GQ1351" s="1"/>
      <c r="GR1351" s="1"/>
      <c r="GS1351" s="1"/>
      <c r="GT1351" s="1"/>
    </row>
    <row r="1352" spans="1:202" x14ac:dyDescent="0.3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</row>
    <row r="1353" spans="1:202" x14ac:dyDescent="0.3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</row>
    <row r="1354" spans="1:202" x14ac:dyDescent="0.3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</row>
    <row r="1355" spans="1:202" x14ac:dyDescent="0.3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</row>
    <row r="1356" spans="1:202" x14ac:dyDescent="0.3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</row>
    <row r="1357" spans="1:202" x14ac:dyDescent="0.3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</row>
    <row r="1358" spans="1:202" x14ac:dyDescent="0.3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  <c r="FC1358" s="1"/>
      <c r="FD1358" s="1"/>
      <c r="FE1358" s="1"/>
      <c r="FF1358" s="1"/>
      <c r="FG1358" s="1"/>
      <c r="FH1358" s="1"/>
      <c r="FI1358" s="1"/>
      <c r="FJ1358" s="1"/>
      <c r="FK1358" s="1"/>
      <c r="FL1358" s="1"/>
      <c r="FM1358" s="1"/>
      <c r="FN1358" s="1"/>
      <c r="FO1358" s="1"/>
      <c r="FP1358" s="1"/>
      <c r="FQ1358" s="1"/>
      <c r="FR1358" s="1"/>
      <c r="FS1358" s="1"/>
      <c r="FT1358" s="1"/>
      <c r="FU1358" s="1"/>
      <c r="FV1358" s="1"/>
      <c r="FW1358" s="1"/>
      <c r="FX1358" s="1"/>
      <c r="FY1358" s="1"/>
      <c r="FZ1358" s="1"/>
      <c r="GA1358" s="1"/>
      <c r="GB1358" s="1"/>
      <c r="GC1358" s="1"/>
      <c r="GD1358" s="1"/>
      <c r="GE1358" s="1"/>
      <c r="GF1358" s="1"/>
      <c r="GG1358" s="1"/>
      <c r="GH1358" s="1"/>
      <c r="GI1358" s="1"/>
      <c r="GJ1358" s="1"/>
      <c r="GK1358" s="1"/>
      <c r="GL1358" s="1"/>
      <c r="GM1358" s="1"/>
      <c r="GN1358" s="1"/>
      <c r="GO1358" s="1"/>
      <c r="GP1358" s="1"/>
      <c r="GQ1358" s="1"/>
      <c r="GR1358" s="1"/>
      <c r="GS1358" s="1"/>
      <c r="GT1358" s="1"/>
    </row>
    <row r="1359" spans="1:202" x14ac:dyDescent="0.3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  <c r="GR1359" s="1"/>
      <c r="GS1359" s="1"/>
      <c r="GT1359" s="1"/>
    </row>
    <row r="1360" spans="1:202" x14ac:dyDescent="0.3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  <c r="GR1360" s="1"/>
      <c r="GS1360" s="1"/>
      <c r="GT1360" s="1"/>
    </row>
    <row r="1361" spans="1:202" x14ac:dyDescent="0.3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  <c r="GR1361" s="1"/>
      <c r="GS1361" s="1"/>
      <c r="GT1361" s="1"/>
    </row>
    <row r="1362" spans="1:202" x14ac:dyDescent="0.3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  <c r="GR1362" s="1"/>
      <c r="GS1362" s="1"/>
      <c r="GT1362" s="1"/>
    </row>
    <row r="1363" spans="1:202" x14ac:dyDescent="0.3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  <c r="FC1363" s="1"/>
      <c r="FD1363" s="1"/>
      <c r="FE1363" s="1"/>
      <c r="FF1363" s="1"/>
      <c r="FG1363" s="1"/>
      <c r="FH1363" s="1"/>
      <c r="FI1363" s="1"/>
      <c r="FJ1363" s="1"/>
      <c r="FK1363" s="1"/>
      <c r="FL1363" s="1"/>
      <c r="FM1363" s="1"/>
      <c r="FN1363" s="1"/>
      <c r="FO1363" s="1"/>
      <c r="FP1363" s="1"/>
      <c r="FQ1363" s="1"/>
      <c r="FR1363" s="1"/>
      <c r="FS1363" s="1"/>
      <c r="FT1363" s="1"/>
      <c r="FU1363" s="1"/>
      <c r="FV1363" s="1"/>
      <c r="FW1363" s="1"/>
      <c r="FX1363" s="1"/>
      <c r="FY1363" s="1"/>
      <c r="FZ1363" s="1"/>
      <c r="GA1363" s="1"/>
      <c r="GB1363" s="1"/>
      <c r="GC1363" s="1"/>
      <c r="GD1363" s="1"/>
      <c r="GE1363" s="1"/>
      <c r="GF1363" s="1"/>
      <c r="GG1363" s="1"/>
      <c r="GH1363" s="1"/>
      <c r="GI1363" s="1"/>
      <c r="GJ1363" s="1"/>
      <c r="GK1363" s="1"/>
      <c r="GL1363" s="1"/>
      <c r="GM1363" s="1"/>
      <c r="GN1363" s="1"/>
      <c r="GO1363" s="1"/>
      <c r="GP1363" s="1"/>
      <c r="GQ1363" s="1"/>
      <c r="GR1363" s="1"/>
      <c r="GS1363" s="1"/>
      <c r="GT1363" s="1"/>
    </row>
    <row r="1364" spans="1:202" x14ac:dyDescent="0.3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  <c r="FC1364" s="1"/>
      <c r="FD1364" s="1"/>
      <c r="FE1364" s="1"/>
      <c r="FF1364" s="1"/>
      <c r="FG1364" s="1"/>
      <c r="FH1364" s="1"/>
      <c r="FI1364" s="1"/>
      <c r="FJ1364" s="1"/>
      <c r="FK1364" s="1"/>
      <c r="FL1364" s="1"/>
      <c r="FM1364" s="1"/>
      <c r="FN1364" s="1"/>
      <c r="FO1364" s="1"/>
      <c r="FP1364" s="1"/>
      <c r="FQ1364" s="1"/>
      <c r="FR1364" s="1"/>
      <c r="FS1364" s="1"/>
      <c r="FT1364" s="1"/>
      <c r="FU1364" s="1"/>
      <c r="FV1364" s="1"/>
      <c r="FW1364" s="1"/>
      <c r="FX1364" s="1"/>
      <c r="FY1364" s="1"/>
      <c r="FZ1364" s="1"/>
      <c r="GA1364" s="1"/>
      <c r="GB1364" s="1"/>
      <c r="GC1364" s="1"/>
      <c r="GD1364" s="1"/>
      <c r="GE1364" s="1"/>
      <c r="GF1364" s="1"/>
      <c r="GG1364" s="1"/>
      <c r="GH1364" s="1"/>
      <c r="GI1364" s="1"/>
      <c r="GJ1364" s="1"/>
      <c r="GK1364" s="1"/>
      <c r="GL1364" s="1"/>
      <c r="GM1364" s="1"/>
      <c r="GN1364" s="1"/>
      <c r="GO1364" s="1"/>
      <c r="GP1364" s="1"/>
      <c r="GQ1364" s="1"/>
      <c r="GR1364" s="1"/>
      <c r="GS1364" s="1"/>
      <c r="GT1364" s="1"/>
    </row>
    <row r="1365" spans="1:202" x14ac:dyDescent="0.3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  <c r="FC1365" s="1"/>
      <c r="FD1365" s="1"/>
      <c r="FE1365" s="1"/>
      <c r="FF1365" s="1"/>
      <c r="FG1365" s="1"/>
      <c r="FH1365" s="1"/>
      <c r="FI1365" s="1"/>
      <c r="FJ1365" s="1"/>
      <c r="FK1365" s="1"/>
      <c r="FL1365" s="1"/>
      <c r="FM1365" s="1"/>
      <c r="FN1365" s="1"/>
      <c r="FO1365" s="1"/>
      <c r="FP1365" s="1"/>
      <c r="FQ1365" s="1"/>
      <c r="FR1365" s="1"/>
      <c r="FS1365" s="1"/>
      <c r="FT1365" s="1"/>
      <c r="FU1365" s="1"/>
      <c r="FV1365" s="1"/>
      <c r="FW1365" s="1"/>
      <c r="FX1365" s="1"/>
      <c r="FY1365" s="1"/>
      <c r="FZ1365" s="1"/>
      <c r="GA1365" s="1"/>
      <c r="GB1365" s="1"/>
      <c r="GC1365" s="1"/>
      <c r="GD1365" s="1"/>
      <c r="GE1365" s="1"/>
      <c r="GF1365" s="1"/>
      <c r="GG1365" s="1"/>
      <c r="GH1365" s="1"/>
      <c r="GI1365" s="1"/>
      <c r="GJ1365" s="1"/>
      <c r="GK1365" s="1"/>
      <c r="GL1365" s="1"/>
      <c r="GM1365" s="1"/>
      <c r="GN1365" s="1"/>
      <c r="GO1365" s="1"/>
      <c r="GP1365" s="1"/>
      <c r="GQ1365" s="1"/>
      <c r="GR1365" s="1"/>
      <c r="GS1365" s="1"/>
      <c r="GT1365" s="1"/>
    </row>
    <row r="1366" spans="1:202" x14ac:dyDescent="0.3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  <c r="FC1366" s="1"/>
      <c r="FD1366" s="1"/>
      <c r="FE1366" s="1"/>
      <c r="FF1366" s="1"/>
      <c r="FG1366" s="1"/>
      <c r="FH1366" s="1"/>
      <c r="FI1366" s="1"/>
      <c r="FJ1366" s="1"/>
      <c r="FK1366" s="1"/>
      <c r="FL1366" s="1"/>
      <c r="FM1366" s="1"/>
      <c r="FN1366" s="1"/>
      <c r="FO1366" s="1"/>
      <c r="FP1366" s="1"/>
      <c r="FQ1366" s="1"/>
      <c r="FR1366" s="1"/>
      <c r="FS1366" s="1"/>
      <c r="FT1366" s="1"/>
      <c r="FU1366" s="1"/>
      <c r="FV1366" s="1"/>
      <c r="FW1366" s="1"/>
      <c r="FX1366" s="1"/>
      <c r="FY1366" s="1"/>
      <c r="FZ1366" s="1"/>
      <c r="GA1366" s="1"/>
      <c r="GB1366" s="1"/>
      <c r="GC1366" s="1"/>
      <c r="GD1366" s="1"/>
      <c r="GE1366" s="1"/>
      <c r="GF1366" s="1"/>
      <c r="GG1366" s="1"/>
      <c r="GH1366" s="1"/>
      <c r="GI1366" s="1"/>
      <c r="GJ1366" s="1"/>
      <c r="GK1366" s="1"/>
      <c r="GL1366" s="1"/>
      <c r="GM1366" s="1"/>
      <c r="GN1366" s="1"/>
      <c r="GO1366" s="1"/>
      <c r="GP1366" s="1"/>
      <c r="GQ1366" s="1"/>
      <c r="GR1366" s="1"/>
      <c r="GS1366" s="1"/>
      <c r="GT1366" s="1"/>
    </row>
    <row r="1367" spans="1:202" x14ac:dyDescent="0.3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</row>
    <row r="1368" spans="1:202" x14ac:dyDescent="0.3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  <c r="GL1368" s="1"/>
      <c r="GM1368" s="1"/>
      <c r="GN1368" s="1"/>
      <c r="GO1368" s="1"/>
      <c r="GP1368" s="1"/>
      <c r="GQ1368" s="1"/>
      <c r="GR1368" s="1"/>
      <c r="GS1368" s="1"/>
      <c r="GT1368" s="1"/>
    </row>
    <row r="1369" spans="1:202" x14ac:dyDescent="0.3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  <c r="GR1369" s="1"/>
      <c r="GS1369" s="1"/>
      <c r="GT1369" s="1"/>
    </row>
    <row r="1370" spans="1:202" x14ac:dyDescent="0.3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</row>
    <row r="1371" spans="1:202" x14ac:dyDescent="0.3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  <c r="GR1371" s="1"/>
      <c r="GS1371" s="1"/>
      <c r="GT1371" s="1"/>
    </row>
    <row r="1372" spans="1:202" x14ac:dyDescent="0.3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  <c r="GR1372" s="1"/>
      <c r="GS1372" s="1"/>
      <c r="GT1372" s="1"/>
    </row>
    <row r="1373" spans="1:202" x14ac:dyDescent="0.3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  <c r="GR1373" s="1"/>
      <c r="GS1373" s="1"/>
      <c r="GT1373" s="1"/>
    </row>
    <row r="1374" spans="1:202" x14ac:dyDescent="0.3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  <c r="GL1374" s="1"/>
      <c r="GM1374" s="1"/>
      <c r="GN1374" s="1"/>
      <c r="GO1374" s="1"/>
      <c r="GP1374" s="1"/>
      <c r="GQ1374" s="1"/>
      <c r="GR1374" s="1"/>
      <c r="GS1374" s="1"/>
      <c r="GT1374" s="1"/>
    </row>
    <row r="1375" spans="1:202" x14ac:dyDescent="0.3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  <c r="GL1375" s="1"/>
      <c r="GM1375" s="1"/>
      <c r="GN1375" s="1"/>
      <c r="GO1375" s="1"/>
      <c r="GP1375" s="1"/>
      <c r="GQ1375" s="1"/>
      <c r="GR1375" s="1"/>
      <c r="GS1375" s="1"/>
      <c r="GT1375" s="1"/>
    </row>
    <row r="1376" spans="1:202" x14ac:dyDescent="0.3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  <c r="GR1376" s="1"/>
      <c r="GS1376" s="1"/>
      <c r="GT1376" s="1"/>
    </row>
    <row r="1377" spans="1:202" x14ac:dyDescent="0.3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  <c r="GR1377" s="1"/>
      <c r="GS1377" s="1"/>
      <c r="GT1377" s="1"/>
    </row>
    <row r="1378" spans="1:202" x14ac:dyDescent="0.3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  <c r="EL1378" s="1"/>
      <c r="EM1378" s="1"/>
      <c r="EN1378" s="1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  <c r="FC1378" s="1"/>
      <c r="FD1378" s="1"/>
      <c r="FE1378" s="1"/>
      <c r="FF1378" s="1"/>
      <c r="FG1378" s="1"/>
      <c r="FH1378" s="1"/>
      <c r="FI1378" s="1"/>
      <c r="FJ1378" s="1"/>
      <c r="FK1378" s="1"/>
      <c r="FL1378" s="1"/>
      <c r="FM1378" s="1"/>
      <c r="FN1378" s="1"/>
      <c r="FO1378" s="1"/>
      <c r="FP1378" s="1"/>
      <c r="FQ1378" s="1"/>
      <c r="FR1378" s="1"/>
      <c r="FS1378" s="1"/>
      <c r="FT1378" s="1"/>
      <c r="FU1378" s="1"/>
      <c r="FV1378" s="1"/>
      <c r="FW1378" s="1"/>
      <c r="FX1378" s="1"/>
      <c r="FY1378" s="1"/>
      <c r="FZ1378" s="1"/>
      <c r="GA1378" s="1"/>
      <c r="GB1378" s="1"/>
      <c r="GC1378" s="1"/>
      <c r="GD1378" s="1"/>
      <c r="GE1378" s="1"/>
      <c r="GF1378" s="1"/>
      <c r="GG1378" s="1"/>
      <c r="GH1378" s="1"/>
      <c r="GI1378" s="1"/>
      <c r="GJ1378" s="1"/>
      <c r="GK1378" s="1"/>
      <c r="GL1378" s="1"/>
      <c r="GM1378" s="1"/>
      <c r="GN1378" s="1"/>
      <c r="GO1378" s="1"/>
      <c r="GP1378" s="1"/>
      <c r="GQ1378" s="1"/>
      <c r="GR1378" s="1"/>
      <c r="GS1378" s="1"/>
      <c r="GT1378" s="1"/>
    </row>
    <row r="1379" spans="1:202" x14ac:dyDescent="0.3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  <c r="EL1379" s="1"/>
      <c r="EM1379" s="1"/>
      <c r="EN1379" s="1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  <c r="FC1379" s="1"/>
      <c r="FD1379" s="1"/>
      <c r="FE1379" s="1"/>
      <c r="FF1379" s="1"/>
      <c r="FG1379" s="1"/>
      <c r="FH1379" s="1"/>
      <c r="FI1379" s="1"/>
      <c r="FJ1379" s="1"/>
      <c r="FK1379" s="1"/>
      <c r="FL1379" s="1"/>
      <c r="FM1379" s="1"/>
      <c r="FN1379" s="1"/>
      <c r="FO1379" s="1"/>
      <c r="FP1379" s="1"/>
      <c r="FQ1379" s="1"/>
      <c r="FR1379" s="1"/>
      <c r="FS1379" s="1"/>
      <c r="FT1379" s="1"/>
      <c r="FU1379" s="1"/>
      <c r="FV1379" s="1"/>
      <c r="FW1379" s="1"/>
      <c r="FX1379" s="1"/>
      <c r="FY1379" s="1"/>
      <c r="FZ1379" s="1"/>
      <c r="GA1379" s="1"/>
      <c r="GB1379" s="1"/>
      <c r="GC1379" s="1"/>
      <c r="GD1379" s="1"/>
      <c r="GE1379" s="1"/>
      <c r="GF1379" s="1"/>
      <c r="GG1379" s="1"/>
      <c r="GH1379" s="1"/>
      <c r="GI1379" s="1"/>
      <c r="GJ1379" s="1"/>
      <c r="GK1379" s="1"/>
      <c r="GL1379" s="1"/>
      <c r="GM1379" s="1"/>
      <c r="GN1379" s="1"/>
      <c r="GO1379" s="1"/>
      <c r="GP1379" s="1"/>
      <c r="GQ1379" s="1"/>
      <c r="GR1379" s="1"/>
      <c r="GS1379" s="1"/>
      <c r="GT1379" s="1"/>
    </row>
    <row r="1380" spans="1:202" x14ac:dyDescent="0.3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</row>
    <row r="1381" spans="1:202" x14ac:dyDescent="0.3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  <c r="GL1381" s="1"/>
      <c r="GM1381" s="1"/>
      <c r="GN1381" s="1"/>
      <c r="GO1381" s="1"/>
      <c r="GP1381" s="1"/>
      <c r="GQ1381" s="1"/>
      <c r="GR1381" s="1"/>
      <c r="GS1381" s="1"/>
      <c r="GT1381" s="1"/>
    </row>
    <row r="1382" spans="1:202" x14ac:dyDescent="0.3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  <c r="FC1382" s="1"/>
      <c r="FD1382" s="1"/>
      <c r="FE1382" s="1"/>
      <c r="FF1382" s="1"/>
      <c r="FG1382" s="1"/>
      <c r="FH1382" s="1"/>
      <c r="FI1382" s="1"/>
      <c r="FJ1382" s="1"/>
      <c r="FK1382" s="1"/>
      <c r="FL1382" s="1"/>
      <c r="FM1382" s="1"/>
      <c r="FN1382" s="1"/>
      <c r="FO1382" s="1"/>
      <c r="FP1382" s="1"/>
      <c r="FQ1382" s="1"/>
      <c r="FR1382" s="1"/>
      <c r="FS1382" s="1"/>
      <c r="FT1382" s="1"/>
      <c r="FU1382" s="1"/>
      <c r="FV1382" s="1"/>
      <c r="FW1382" s="1"/>
      <c r="FX1382" s="1"/>
      <c r="FY1382" s="1"/>
      <c r="FZ1382" s="1"/>
      <c r="GA1382" s="1"/>
      <c r="GB1382" s="1"/>
      <c r="GC1382" s="1"/>
      <c r="GD1382" s="1"/>
      <c r="GE1382" s="1"/>
      <c r="GF1382" s="1"/>
      <c r="GG1382" s="1"/>
      <c r="GH1382" s="1"/>
      <c r="GI1382" s="1"/>
      <c r="GJ1382" s="1"/>
      <c r="GK1382" s="1"/>
      <c r="GL1382" s="1"/>
      <c r="GM1382" s="1"/>
      <c r="GN1382" s="1"/>
      <c r="GO1382" s="1"/>
      <c r="GP1382" s="1"/>
      <c r="GQ1382" s="1"/>
      <c r="GR1382" s="1"/>
      <c r="GS1382" s="1"/>
      <c r="GT1382" s="1"/>
    </row>
    <row r="1383" spans="1:202" x14ac:dyDescent="0.3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  <c r="EL1383" s="1"/>
      <c r="EM1383" s="1"/>
      <c r="EN1383" s="1"/>
      <c r="EO1383" s="1"/>
      <c r="EP1383" s="1"/>
      <c r="EQ1383" s="1"/>
      <c r="ER1383" s="1"/>
      <c r="ES1383" s="1"/>
      <c r="ET1383" s="1"/>
      <c r="EU1383" s="1"/>
      <c r="EV1383" s="1"/>
      <c r="EW1383" s="1"/>
      <c r="EX1383" s="1"/>
      <c r="EY1383" s="1"/>
      <c r="EZ1383" s="1"/>
      <c r="FA1383" s="1"/>
      <c r="FB1383" s="1"/>
      <c r="FC1383" s="1"/>
      <c r="FD1383" s="1"/>
      <c r="FE1383" s="1"/>
      <c r="FF1383" s="1"/>
      <c r="FG1383" s="1"/>
      <c r="FH1383" s="1"/>
      <c r="FI1383" s="1"/>
      <c r="FJ1383" s="1"/>
      <c r="FK1383" s="1"/>
      <c r="FL1383" s="1"/>
      <c r="FM1383" s="1"/>
      <c r="FN1383" s="1"/>
      <c r="FO1383" s="1"/>
      <c r="FP1383" s="1"/>
      <c r="FQ1383" s="1"/>
      <c r="FR1383" s="1"/>
      <c r="FS1383" s="1"/>
      <c r="FT1383" s="1"/>
      <c r="FU1383" s="1"/>
      <c r="FV1383" s="1"/>
      <c r="FW1383" s="1"/>
      <c r="FX1383" s="1"/>
      <c r="FY1383" s="1"/>
      <c r="FZ1383" s="1"/>
      <c r="GA1383" s="1"/>
      <c r="GB1383" s="1"/>
      <c r="GC1383" s="1"/>
      <c r="GD1383" s="1"/>
      <c r="GE1383" s="1"/>
      <c r="GF1383" s="1"/>
      <c r="GG1383" s="1"/>
      <c r="GH1383" s="1"/>
      <c r="GI1383" s="1"/>
      <c r="GJ1383" s="1"/>
      <c r="GK1383" s="1"/>
      <c r="GL1383" s="1"/>
      <c r="GM1383" s="1"/>
      <c r="GN1383" s="1"/>
      <c r="GO1383" s="1"/>
      <c r="GP1383" s="1"/>
      <c r="GQ1383" s="1"/>
      <c r="GR1383" s="1"/>
      <c r="GS1383" s="1"/>
      <c r="GT1383" s="1"/>
    </row>
    <row r="1384" spans="1:202" x14ac:dyDescent="0.3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  <c r="FC1384" s="1"/>
      <c r="FD1384" s="1"/>
      <c r="FE1384" s="1"/>
      <c r="FF1384" s="1"/>
      <c r="FG1384" s="1"/>
      <c r="FH1384" s="1"/>
      <c r="FI1384" s="1"/>
      <c r="FJ1384" s="1"/>
      <c r="FK1384" s="1"/>
      <c r="FL1384" s="1"/>
      <c r="FM1384" s="1"/>
      <c r="FN1384" s="1"/>
      <c r="FO1384" s="1"/>
      <c r="FP1384" s="1"/>
      <c r="FQ1384" s="1"/>
      <c r="FR1384" s="1"/>
      <c r="FS1384" s="1"/>
      <c r="FT1384" s="1"/>
      <c r="FU1384" s="1"/>
      <c r="FV1384" s="1"/>
      <c r="FW1384" s="1"/>
      <c r="FX1384" s="1"/>
      <c r="FY1384" s="1"/>
      <c r="FZ1384" s="1"/>
      <c r="GA1384" s="1"/>
      <c r="GB1384" s="1"/>
      <c r="GC1384" s="1"/>
      <c r="GD1384" s="1"/>
      <c r="GE1384" s="1"/>
      <c r="GF1384" s="1"/>
      <c r="GG1384" s="1"/>
      <c r="GH1384" s="1"/>
      <c r="GI1384" s="1"/>
      <c r="GJ1384" s="1"/>
      <c r="GK1384" s="1"/>
      <c r="GL1384" s="1"/>
      <c r="GM1384" s="1"/>
      <c r="GN1384" s="1"/>
      <c r="GO1384" s="1"/>
      <c r="GP1384" s="1"/>
      <c r="GQ1384" s="1"/>
      <c r="GR1384" s="1"/>
      <c r="GS1384" s="1"/>
      <c r="GT1384" s="1"/>
    </row>
    <row r="1385" spans="1:202" x14ac:dyDescent="0.3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  <c r="FC1385" s="1"/>
      <c r="FD1385" s="1"/>
      <c r="FE1385" s="1"/>
      <c r="FF1385" s="1"/>
      <c r="FG1385" s="1"/>
      <c r="FH1385" s="1"/>
      <c r="FI1385" s="1"/>
      <c r="FJ1385" s="1"/>
      <c r="FK1385" s="1"/>
      <c r="FL1385" s="1"/>
      <c r="FM1385" s="1"/>
      <c r="FN1385" s="1"/>
      <c r="FO1385" s="1"/>
      <c r="FP1385" s="1"/>
      <c r="FQ1385" s="1"/>
      <c r="FR1385" s="1"/>
      <c r="FS1385" s="1"/>
      <c r="FT1385" s="1"/>
      <c r="FU1385" s="1"/>
      <c r="FV1385" s="1"/>
      <c r="FW1385" s="1"/>
      <c r="FX1385" s="1"/>
      <c r="FY1385" s="1"/>
      <c r="FZ1385" s="1"/>
      <c r="GA1385" s="1"/>
      <c r="GB1385" s="1"/>
      <c r="GC1385" s="1"/>
      <c r="GD1385" s="1"/>
      <c r="GE1385" s="1"/>
      <c r="GF1385" s="1"/>
      <c r="GG1385" s="1"/>
      <c r="GH1385" s="1"/>
      <c r="GI1385" s="1"/>
      <c r="GJ1385" s="1"/>
      <c r="GK1385" s="1"/>
      <c r="GL1385" s="1"/>
      <c r="GM1385" s="1"/>
      <c r="GN1385" s="1"/>
      <c r="GO1385" s="1"/>
      <c r="GP1385" s="1"/>
      <c r="GQ1385" s="1"/>
      <c r="GR1385" s="1"/>
      <c r="GS1385" s="1"/>
      <c r="GT1385" s="1"/>
    </row>
    <row r="1386" spans="1:202" x14ac:dyDescent="0.3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  <c r="FC1386" s="1"/>
      <c r="FD1386" s="1"/>
      <c r="FE1386" s="1"/>
      <c r="FF1386" s="1"/>
      <c r="FG1386" s="1"/>
      <c r="FH1386" s="1"/>
      <c r="FI1386" s="1"/>
      <c r="FJ1386" s="1"/>
      <c r="FK1386" s="1"/>
      <c r="FL1386" s="1"/>
      <c r="FM1386" s="1"/>
      <c r="FN1386" s="1"/>
      <c r="FO1386" s="1"/>
      <c r="FP1386" s="1"/>
      <c r="FQ1386" s="1"/>
      <c r="FR1386" s="1"/>
      <c r="FS1386" s="1"/>
      <c r="FT1386" s="1"/>
      <c r="FU1386" s="1"/>
      <c r="FV1386" s="1"/>
      <c r="FW1386" s="1"/>
      <c r="FX1386" s="1"/>
      <c r="FY1386" s="1"/>
      <c r="FZ1386" s="1"/>
      <c r="GA1386" s="1"/>
      <c r="GB1386" s="1"/>
      <c r="GC1386" s="1"/>
      <c r="GD1386" s="1"/>
      <c r="GE1386" s="1"/>
      <c r="GF1386" s="1"/>
      <c r="GG1386" s="1"/>
      <c r="GH1386" s="1"/>
      <c r="GI1386" s="1"/>
      <c r="GJ1386" s="1"/>
      <c r="GK1386" s="1"/>
      <c r="GL1386" s="1"/>
      <c r="GM1386" s="1"/>
      <c r="GN1386" s="1"/>
      <c r="GO1386" s="1"/>
      <c r="GP1386" s="1"/>
      <c r="GQ1386" s="1"/>
      <c r="GR1386" s="1"/>
      <c r="GS1386" s="1"/>
      <c r="GT1386" s="1"/>
    </row>
    <row r="1387" spans="1:202" x14ac:dyDescent="0.3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  <c r="EL1387" s="1"/>
      <c r="EM1387" s="1"/>
      <c r="EN1387" s="1"/>
      <c r="EO1387" s="1"/>
      <c r="EP1387" s="1"/>
      <c r="EQ1387" s="1"/>
      <c r="ER1387" s="1"/>
      <c r="ES1387" s="1"/>
      <c r="ET1387" s="1"/>
      <c r="EU1387" s="1"/>
      <c r="EV1387" s="1"/>
      <c r="EW1387" s="1"/>
      <c r="EX1387" s="1"/>
      <c r="EY1387" s="1"/>
      <c r="EZ1387" s="1"/>
      <c r="FA1387" s="1"/>
      <c r="FB1387" s="1"/>
      <c r="FC1387" s="1"/>
      <c r="FD1387" s="1"/>
      <c r="FE1387" s="1"/>
      <c r="FF1387" s="1"/>
      <c r="FG1387" s="1"/>
      <c r="FH1387" s="1"/>
      <c r="FI1387" s="1"/>
      <c r="FJ1387" s="1"/>
      <c r="FK1387" s="1"/>
      <c r="FL1387" s="1"/>
      <c r="FM1387" s="1"/>
      <c r="FN1387" s="1"/>
      <c r="FO1387" s="1"/>
      <c r="FP1387" s="1"/>
      <c r="FQ1387" s="1"/>
      <c r="FR1387" s="1"/>
      <c r="FS1387" s="1"/>
      <c r="FT1387" s="1"/>
      <c r="FU1387" s="1"/>
      <c r="FV1387" s="1"/>
      <c r="FW1387" s="1"/>
      <c r="FX1387" s="1"/>
      <c r="FY1387" s="1"/>
      <c r="FZ1387" s="1"/>
      <c r="GA1387" s="1"/>
      <c r="GB1387" s="1"/>
      <c r="GC1387" s="1"/>
      <c r="GD1387" s="1"/>
      <c r="GE1387" s="1"/>
      <c r="GF1387" s="1"/>
      <c r="GG1387" s="1"/>
      <c r="GH1387" s="1"/>
      <c r="GI1387" s="1"/>
      <c r="GJ1387" s="1"/>
      <c r="GK1387" s="1"/>
      <c r="GL1387" s="1"/>
      <c r="GM1387" s="1"/>
      <c r="GN1387" s="1"/>
      <c r="GO1387" s="1"/>
      <c r="GP1387" s="1"/>
      <c r="GQ1387" s="1"/>
      <c r="GR1387" s="1"/>
      <c r="GS1387" s="1"/>
      <c r="GT1387" s="1"/>
    </row>
    <row r="1388" spans="1:202" x14ac:dyDescent="0.3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  <c r="FC1388" s="1"/>
      <c r="FD1388" s="1"/>
      <c r="FE1388" s="1"/>
      <c r="FF1388" s="1"/>
      <c r="FG1388" s="1"/>
      <c r="FH1388" s="1"/>
      <c r="FI1388" s="1"/>
      <c r="FJ1388" s="1"/>
      <c r="FK1388" s="1"/>
      <c r="FL1388" s="1"/>
      <c r="FM1388" s="1"/>
      <c r="FN1388" s="1"/>
      <c r="FO1388" s="1"/>
      <c r="FP1388" s="1"/>
      <c r="FQ1388" s="1"/>
      <c r="FR1388" s="1"/>
      <c r="FS1388" s="1"/>
      <c r="FT1388" s="1"/>
      <c r="FU1388" s="1"/>
      <c r="FV1388" s="1"/>
      <c r="FW1388" s="1"/>
      <c r="FX1388" s="1"/>
      <c r="FY1388" s="1"/>
      <c r="FZ1388" s="1"/>
      <c r="GA1388" s="1"/>
      <c r="GB1388" s="1"/>
      <c r="GC1388" s="1"/>
      <c r="GD1388" s="1"/>
      <c r="GE1388" s="1"/>
      <c r="GF1388" s="1"/>
      <c r="GG1388" s="1"/>
      <c r="GH1388" s="1"/>
      <c r="GI1388" s="1"/>
      <c r="GJ1388" s="1"/>
      <c r="GK1388" s="1"/>
      <c r="GL1388" s="1"/>
      <c r="GM1388" s="1"/>
      <c r="GN1388" s="1"/>
      <c r="GO1388" s="1"/>
      <c r="GP1388" s="1"/>
      <c r="GQ1388" s="1"/>
      <c r="GR1388" s="1"/>
      <c r="GS1388" s="1"/>
      <c r="GT1388" s="1"/>
    </row>
    <row r="1389" spans="1:202" x14ac:dyDescent="0.3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  <c r="FC1389" s="1"/>
      <c r="FD1389" s="1"/>
      <c r="FE1389" s="1"/>
      <c r="FF1389" s="1"/>
      <c r="FG1389" s="1"/>
      <c r="FH1389" s="1"/>
      <c r="FI1389" s="1"/>
      <c r="FJ1389" s="1"/>
      <c r="FK1389" s="1"/>
      <c r="FL1389" s="1"/>
      <c r="FM1389" s="1"/>
      <c r="FN1389" s="1"/>
      <c r="FO1389" s="1"/>
      <c r="FP1389" s="1"/>
      <c r="FQ1389" s="1"/>
      <c r="FR1389" s="1"/>
      <c r="FS1389" s="1"/>
      <c r="FT1389" s="1"/>
      <c r="FU1389" s="1"/>
      <c r="FV1389" s="1"/>
      <c r="FW1389" s="1"/>
      <c r="FX1389" s="1"/>
      <c r="FY1389" s="1"/>
      <c r="FZ1389" s="1"/>
      <c r="GA1389" s="1"/>
      <c r="GB1389" s="1"/>
      <c r="GC1389" s="1"/>
      <c r="GD1389" s="1"/>
      <c r="GE1389" s="1"/>
      <c r="GF1389" s="1"/>
      <c r="GG1389" s="1"/>
      <c r="GH1389" s="1"/>
      <c r="GI1389" s="1"/>
      <c r="GJ1389" s="1"/>
      <c r="GK1389" s="1"/>
      <c r="GL1389" s="1"/>
      <c r="GM1389" s="1"/>
      <c r="GN1389" s="1"/>
      <c r="GO1389" s="1"/>
      <c r="GP1389" s="1"/>
      <c r="GQ1389" s="1"/>
      <c r="GR1389" s="1"/>
      <c r="GS1389" s="1"/>
      <c r="GT1389" s="1"/>
    </row>
    <row r="1390" spans="1:202" x14ac:dyDescent="0.3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  <c r="EL1390" s="1"/>
      <c r="EM1390" s="1"/>
      <c r="EN1390" s="1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  <c r="FC1390" s="1"/>
      <c r="FD1390" s="1"/>
      <c r="FE1390" s="1"/>
      <c r="FF1390" s="1"/>
      <c r="FG1390" s="1"/>
      <c r="FH1390" s="1"/>
      <c r="FI1390" s="1"/>
      <c r="FJ1390" s="1"/>
      <c r="FK1390" s="1"/>
      <c r="FL1390" s="1"/>
      <c r="FM1390" s="1"/>
      <c r="FN1390" s="1"/>
      <c r="FO1390" s="1"/>
      <c r="FP1390" s="1"/>
      <c r="FQ1390" s="1"/>
      <c r="FR1390" s="1"/>
      <c r="FS1390" s="1"/>
      <c r="FT1390" s="1"/>
      <c r="FU1390" s="1"/>
      <c r="FV1390" s="1"/>
      <c r="FW1390" s="1"/>
      <c r="FX1390" s="1"/>
      <c r="FY1390" s="1"/>
      <c r="FZ1390" s="1"/>
      <c r="GA1390" s="1"/>
      <c r="GB1390" s="1"/>
      <c r="GC1390" s="1"/>
      <c r="GD1390" s="1"/>
      <c r="GE1390" s="1"/>
      <c r="GF1390" s="1"/>
      <c r="GG1390" s="1"/>
      <c r="GH1390" s="1"/>
      <c r="GI1390" s="1"/>
      <c r="GJ1390" s="1"/>
      <c r="GK1390" s="1"/>
      <c r="GL1390" s="1"/>
      <c r="GM1390" s="1"/>
      <c r="GN1390" s="1"/>
      <c r="GO1390" s="1"/>
      <c r="GP1390" s="1"/>
      <c r="GQ1390" s="1"/>
      <c r="GR1390" s="1"/>
      <c r="GS1390" s="1"/>
      <c r="GT1390" s="1"/>
    </row>
    <row r="1391" spans="1:202" x14ac:dyDescent="0.3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  <c r="GR1391" s="1"/>
      <c r="GS1391" s="1"/>
      <c r="GT1391" s="1"/>
    </row>
    <row r="1392" spans="1:202" x14ac:dyDescent="0.3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  <c r="GR1392" s="1"/>
      <c r="GS1392" s="1"/>
      <c r="GT1392" s="1"/>
    </row>
    <row r="1393" spans="1:202" x14ac:dyDescent="0.3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  <c r="GR1393" s="1"/>
      <c r="GS1393" s="1"/>
      <c r="GT1393" s="1"/>
    </row>
    <row r="1394" spans="1:202" x14ac:dyDescent="0.3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</row>
    <row r="1395" spans="1:202" x14ac:dyDescent="0.3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  <c r="GR1395" s="1"/>
      <c r="GS1395" s="1"/>
      <c r="GT1395" s="1"/>
    </row>
    <row r="1396" spans="1:202" x14ac:dyDescent="0.3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  <c r="FC1396" s="1"/>
      <c r="FD1396" s="1"/>
      <c r="FE1396" s="1"/>
      <c r="FF1396" s="1"/>
      <c r="FG1396" s="1"/>
      <c r="FH1396" s="1"/>
      <c r="FI1396" s="1"/>
      <c r="FJ1396" s="1"/>
      <c r="FK1396" s="1"/>
      <c r="FL1396" s="1"/>
      <c r="FM1396" s="1"/>
      <c r="FN1396" s="1"/>
      <c r="FO1396" s="1"/>
      <c r="FP1396" s="1"/>
      <c r="FQ1396" s="1"/>
      <c r="FR1396" s="1"/>
      <c r="FS1396" s="1"/>
      <c r="FT1396" s="1"/>
      <c r="FU1396" s="1"/>
      <c r="FV1396" s="1"/>
      <c r="FW1396" s="1"/>
      <c r="FX1396" s="1"/>
      <c r="FY1396" s="1"/>
      <c r="FZ1396" s="1"/>
      <c r="GA1396" s="1"/>
      <c r="GB1396" s="1"/>
      <c r="GC1396" s="1"/>
      <c r="GD1396" s="1"/>
      <c r="GE1396" s="1"/>
      <c r="GF1396" s="1"/>
      <c r="GG1396" s="1"/>
      <c r="GH1396" s="1"/>
      <c r="GI1396" s="1"/>
      <c r="GJ1396" s="1"/>
      <c r="GK1396" s="1"/>
      <c r="GL1396" s="1"/>
      <c r="GM1396" s="1"/>
      <c r="GN1396" s="1"/>
      <c r="GO1396" s="1"/>
      <c r="GP1396" s="1"/>
      <c r="GQ1396" s="1"/>
      <c r="GR1396" s="1"/>
      <c r="GS1396" s="1"/>
      <c r="GT1396" s="1"/>
    </row>
    <row r="1397" spans="1:202" x14ac:dyDescent="0.3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</row>
    <row r="1398" spans="1:202" x14ac:dyDescent="0.3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  <c r="FC1398" s="1"/>
      <c r="FD1398" s="1"/>
      <c r="FE1398" s="1"/>
      <c r="FF1398" s="1"/>
      <c r="FG1398" s="1"/>
      <c r="FH1398" s="1"/>
      <c r="FI1398" s="1"/>
      <c r="FJ1398" s="1"/>
      <c r="FK1398" s="1"/>
      <c r="FL1398" s="1"/>
      <c r="FM1398" s="1"/>
      <c r="FN1398" s="1"/>
      <c r="FO1398" s="1"/>
      <c r="FP1398" s="1"/>
      <c r="FQ1398" s="1"/>
      <c r="FR1398" s="1"/>
      <c r="FS1398" s="1"/>
      <c r="FT1398" s="1"/>
      <c r="FU1398" s="1"/>
      <c r="FV1398" s="1"/>
      <c r="FW1398" s="1"/>
      <c r="FX1398" s="1"/>
      <c r="FY1398" s="1"/>
      <c r="FZ1398" s="1"/>
      <c r="GA1398" s="1"/>
      <c r="GB1398" s="1"/>
      <c r="GC1398" s="1"/>
      <c r="GD1398" s="1"/>
      <c r="GE1398" s="1"/>
      <c r="GF1398" s="1"/>
      <c r="GG1398" s="1"/>
      <c r="GH1398" s="1"/>
      <c r="GI1398" s="1"/>
      <c r="GJ1398" s="1"/>
      <c r="GK1398" s="1"/>
      <c r="GL1398" s="1"/>
      <c r="GM1398" s="1"/>
      <c r="GN1398" s="1"/>
      <c r="GO1398" s="1"/>
      <c r="GP1398" s="1"/>
      <c r="GQ1398" s="1"/>
      <c r="GR1398" s="1"/>
      <c r="GS1398" s="1"/>
      <c r="GT1398" s="1"/>
    </row>
    <row r="1399" spans="1:202" x14ac:dyDescent="0.3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  <c r="GR1399" s="1"/>
      <c r="GS1399" s="1"/>
      <c r="GT1399" s="1"/>
    </row>
    <row r="1400" spans="1:202" x14ac:dyDescent="0.3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  <c r="GR1400" s="1"/>
      <c r="GS1400" s="1"/>
      <c r="GT1400" s="1"/>
    </row>
    <row r="1401" spans="1:202" x14ac:dyDescent="0.3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  <c r="GR1401" s="1"/>
      <c r="GS1401" s="1"/>
      <c r="GT1401" s="1"/>
    </row>
    <row r="1402" spans="1:202" x14ac:dyDescent="0.3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  <c r="GL1402" s="1"/>
      <c r="GM1402" s="1"/>
      <c r="GN1402" s="1"/>
      <c r="GO1402" s="1"/>
      <c r="GP1402" s="1"/>
      <c r="GQ1402" s="1"/>
      <c r="GR1402" s="1"/>
      <c r="GS1402" s="1"/>
      <c r="GT1402" s="1"/>
    </row>
    <row r="1403" spans="1:202" x14ac:dyDescent="0.3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  <c r="GL1403" s="1"/>
      <c r="GM1403" s="1"/>
      <c r="GN1403" s="1"/>
      <c r="GO1403" s="1"/>
      <c r="GP1403" s="1"/>
      <c r="GQ1403" s="1"/>
      <c r="GR1403" s="1"/>
      <c r="GS1403" s="1"/>
      <c r="GT1403" s="1"/>
    </row>
    <row r="1404" spans="1:202" x14ac:dyDescent="0.3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</row>
    <row r="1405" spans="1:202" x14ac:dyDescent="0.3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  <c r="GR1405" s="1"/>
      <c r="GS1405" s="1"/>
      <c r="GT1405" s="1"/>
    </row>
    <row r="1406" spans="1:202" x14ac:dyDescent="0.3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  <c r="GR1406" s="1"/>
      <c r="GS1406" s="1"/>
      <c r="GT1406" s="1"/>
    </row>
    <row r="1407" spans="1:202" x14ac:dyDescent="0.3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  <c r="FC1407" s="1"/>
      <c r="FD1407" s="1"/>
      <c r="FE1407" s="1"/>
      <c r="FF1407" s="1"/>
      <c r="FG1407" s="1"/>
      <c r="FH1407" s="1"/>
      <c r="FI1407" s="1"/>
      <c r="FJ1407" s="1"/>
      <c r="FK1407" s="1"/>
      <c r="FL1407" s="1"/>
      <c r="FM1407" s="1"/>
      <c r="FN1407" s="1"/>
      <c r="FO1407" s="1"/>
      <c r="FP1407" s="1"/>
      <c r="FQ1407" s="1"/>
      <c r="FR1407" s="1"/>
      <c r="FS1407" s="1"/>
      <c r="FT1407" s="1"/>
      <c r="FU1407" s="1"/>
      <c r="FV1407" s="1"/>
      <c r="FW1407" s="1"/>
      <c r="FX1407" s="1"/>
      <c r="FY1407" s="1"/>
      <c r="FZ1407" s="1"/>
      <c r="GA1407" s="1"/>
      <c r="GB1407" s="1"/>
      <c r="GC1407" s="1"/>
      <c r="GD1407" s="1"/>
      <c r="GE1407" s="1"/>
      <c r="GF1407" s="1"/>
      <c r="GG1407" s="1"/>
      <c r="GH1407" s="1"/>
      <c r="GI1407" s="1"/>
      <c r="GJ1407" s="1"/>
      <c r="GK1407" s="1"/>
      <c r="GL1407" s="1"/>
      <c r="GM1407" s="1"/>
      <c r="GN1407" s="1"/>
      <c r="GO1407" s="1"/>
      <c r="GP1407" s="1"/>
      <c r="GQ1407" s="1"/>
      <c r="GR1407" s="1"/>
      <c r="GS1407" s="1"/>
      <c r="GT1407" s="1"/>
    </row>
    <row r="1408" spans="1:202" x14ac:dyDescent="0.3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  <c r="GR1408" s="1"/>
      <c r="GS1408" s="1"/>
      <c r="GT1408" s="1"/>
    </row>
    <row r="1409" spans="1:202" x14ac:dyDescent="0.3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  <c r="FC1409" s="1"/>
      <c r="FD1409" s="1"/>
      <c r="FE1409" s="1"/>
      <c r="FF1409" s="1"/>
      <c r="FG1409" s="1"/>
      <c r="FH1409" s="1"/>
      <c r="FI1409" s="1"/>
      <c r="FJ1409" s="1"/>
      <c r="FK1409" s="1"/>
      <c r="FL1409" s="1"/>
      <c r="FM1409" s="1"/>
      <c r="FN1409" s="1"/>
      <c r="FO1409" s="1"/>
      <c r="FP1409" s="1"/>
      <c r="FQ1409" s="1"/>
      <c r="FR1409" s="1"/>
      <c r="FS1409" s="1"/>
      <c r="FT1409" s="1"/>
      <c r="FU1409" s="1"/>
      <c r="FV1409" s="1"/>
      <c r="FW1409" s="1"/>
      <c r="FX1409" s="1"/>
      <c r="FY1409" s="1"/>
      <c r="FZ1409" s="1"/>
      <c r="GA1409" s="1"/>
      <c r="GB1409" s="1"/>
      <c r="GC1409" s="1"/>
      <c r="GD1409" s="1"/>
      <c r="GE1409" s="1"/>
      <c r="GF1409" s="1"/>
      <c r="GG1409" s="1"/>
      <c r="GH1409" s="1"/>
      <c r="GI1409" s="1"/>
      <c r="GJ1409" s="1"/>
      <c r="GK1409" s="1"/>
      <c r="GL1409" s="1"/>
      <c r="GM1409" s="1"/>
      <c r="GN1409" s="1"/>
      <c r="GO1409" s="1"/>
      <c r="GP1409" s="1"/>
      <c r="GQ1409" s="1"/>
      <c r="GR1409" s="1"/>
      <c r="GS1409" s="1"/>
      <c r="GT1409" s="1"/>
    </row>
    <row r="1410" spans="1:202" x14ac:dyDescent="0.3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  <c r="GR1410" s="1"/>
      <c r="GS1410" s="1"/>
      <c r="GT1410" s="1"/>
    </row>
    <row r="1411" spans="1:202" x14ac:dyDescent="0.3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  <c r="FC1411" s="1"/>
      <c r="FD1411" s="1"/>
      <c r="FE1411" s="1"/>
      <c r="FF1411" s="1"/>
      <c r="FG1411" s="1"/>
      <c r="FH1411" s="1"/>
      <c r="FI1411" s="1"/>
      <c r="FJ1411" s="1"/>
      <c r="FK1411" s="1"/>
      <c r="FL1411" s="1"/>
      <c r="FM1411" s="1"/>
      <c r="FN1411" s="1"/>
      <c r="FO1411" s="1"/>
      <c r="FP1411" s="1"/>
      <c r="FQ1411" s="1"/>
      <c r="FR1411" s="1"/>
      <c r="FS1411" s="1"/>
      <c r="FT1411" s="1"/>
      <c r="FU1411" s="1"/>
      <c r="FV1411" s="1"/>
      <c r="FW1411" s="1"/>
      <c r="FX1411" s="1"/>
      <c r="FY1411" s="1"/>
      <c r="FZ1411" s="1"/>
      <c r="GA1411" s="1"/>
      <c r="GB1411" s="1"/>
      <c r="GC1411" s="1"/>
      <c r="GD1411" s="1"/>
      <c r="GE1411" s="1"/>
      <c r="GF1411" s="1"/>
      <c r="GG1411" s="1"/>
      <c r="GH1411" s="1"/>
      <c r="GI1411" s="1"/>
      <c r="GJ1411" s="1"/>
      <c r="GK1411" s="1"/>
      <c r="GL1411" s="1"/>
      <c r="GM1411" s="1"/>
      <c r="GN1411" s="1"/>
      <c r="GO1411" s="1"/>
      <c r="GP1411" s="1"/>
      <c r="GQ1411" s="1"/>
      <c r="GR1411" s="1"/>
      <c r="GS1411" s="1"/>
      <c r="GT1411" s="1"/>
    </row>
    <row r="1412" spans="1:202" x14ac:dyDescent="0.3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  <c r="FC1412" s="1"/>
      <c r="FD1412" s="1"/>
      <c r="FE1412" s="1"/>
      <c r="FF1412" s="1"/>
      <c r="FG1412" s="1"/>
      <c r="FH1412" s="1"/>
      <c r="FI1412" s="1"/>
      <c r="FJ1412" s="1"/>
      <c r="FK1412" s="1"/>
      <c r="FL1412" s="1"/>
      <c r="FM1412" s="1"/>
      <c r="FN1412" s="1"/>
      <c r="FO1412" s="1"/>
      <c r="FP1412" s="1"/>
      <c r="FQ1412" s="1"/>
      <c r="FR1412" s="1"/>
      <c r="FS1412" s="1"/>
      <c r="FT1412" s="1"/>
      <c r="FU1412" s="1"/>
      <c r="FV1412" s="1"/>
      <c r="FW1412" s="1"/>
      <c r="FX1412" s="1"/>
      <c r="FY1412" s="1"/>
      <c r="FZ1412" s="1"/>
      <c r="GA1412" s="1"/>
      <c r="GB1412" s="1"/>
      <c r="GC1412" s="1"/>
      <c r="GD1412" s="1"/>
      <c r="GE1412" s="1"/>
      <c r="GF1412" s="1"/>
      <c r="GG1412" s="1"/>
      <c r="GH1412" s="1"/>
      <c r="GI1412" s="1"/>
      <c r="GJ1412" s="1"/>
      <c r="GK1412" s="1"/>
      <c r="GL1412" s="1"/>
      <c r="GM1412" s="1"/>
      <c r="GN1412" s="1"/>
      <c r="GO1412" s="1"/>
      <c r="GP1412" s="1"/>
      <c r="GQ1412" s="1"/>
      <c r="GR1412" s="1"/>
      <c r="GS1412" s="1"/>
      <c r="GT1412" s="1"/>
    </row>
    <row r="1413" spans="1:202" x14ac:dyDescent="0.3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  <c r="FC1413" s="1"/>
      <c r="FD1413" s="1"/>
      <c r="FE1413" s="1"/>
      <c r="FF1413" s="1"/>
      <c r="FG1413" s="1"/>
      <c r="FH1413" s="1"/>
      <c r="FI1413" s="1"/>
      <c r="FJ1413" s="1"/>
      <c r="FK1413" s="1"/>
      <c r="FL1413" s="1"/>
      <c r="FM1413" s="1"/>
      <c r="FN1413" s="1"/>
      <c r="FO1413" s="1"/>
      <c r="FP1413" s="1"/>
      <c r="FQ1413" s="1"/>
      <c r="FR1413" s="1"/>
      <c r="FS1413" s="1"/>
      <c r="FT1413" s="1"/>
      <c r="FU1413" s="1"/>
      <c r="FV1413" s="1"/>
      <c r="FW1413" s="1"/>
      <c r="FX1413" s="1"/>
      <c r="FY1413" s="1"/>
      <c r="FZ1413" s="1"/>
      <c r="GA1413" s="1"/>
      <c r="GB1413" s="1"/>
      <c r="GC1413" s="1"/>
      <c r="GD1413" s="1"/>
      <c r="GE1413" s="1"/>
      <c r="GF1413" s="1"/>
      <c r="GG1413" s="1"/>
      <c r="GH1413" s="1"/>
      <c r="GI1413" s="1"/>
      <c r="GJ1413" s="1"/>
      <c r="GK1413" s="1"/>
      <c r="GL1413" s="1"/>
      <c r="GM1413" s="1"/>
      <c r="GN1413" s="1"/>
      <c r="GO1413" s="1"/>
      <c r="GP1413" s="1"/>
      <c r="GQ1413" s="1"/>
      <c r="GR1413" s="1"/>
      <c r="GS1413" s="1"/>
      <c r="GT1413" s="1"/>
    </row>
    <row r="1414" spans="1:202" x14ac:dyDescent="0.3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  <c r="GR1414" s="1"/>
      <c r="GS1414" s="1"/>
      <c r="GT1414" s="1"/>
    </row>
    <row r="1415" spans="1:202" x14ac:dyDescent="0.3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  <c r="GR1415" s="1"/>
      <c r="GS1415" s="1"/>
      <c r="GT1415" s="1"/>
    </row>
    <row r="1416" spans="1:202" x14ac:dyDescent="0.3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  <c r="GR1416" s="1"/>
      <c r="GS1416" s="1"/>
      <c r="GT1416" s="1"/>
    </row>
    <row r="1417" spans="1:202" x14ac:dyDescent="0.3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  <c r="GR1417" s="1"/>
      <c r="GS1417" s="1"/>
      <c r="GT1417" s="1"/>
    </row>
    <row r="1418" spans="1:202" x14ac:dyDescent="0.3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</row>
    <row r="1419" spans="1:202" x14ac:dyDescent="0.3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</row>
    <row r="1420" spans="1:202" x14ac:dyDescent="0.3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  <c r="GL1420" s="1"/>
      <c r="GM1420" s="1"/>
      <c r="GN1420" s="1"/>
      <c r="GO1420" s="1"/>
      <c r="GP1420" s="1"/>
      <c r="GQ1420" s="1"/>
      <c r="GR1420" s="1"/>
      <c r="GS1420" s="1"/>
      <c r="GT1420" s="1"/>
    </row>
    <row r="1421" spans="1:202" x14ac:dyDescent="0.3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  <c r="GR1421" s="1"/>
      <c r="GS1421" s="1"/>
      <c r="GT1421" s="1"/>
    </row>
    <row r="1422" spans="1:202" x14ac:dyDescent="0.3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  <c r="GR1422" s="1"/>
      <c r="GS1422" s="1"/>
      <c r="GT1422" s="1"/>
    </row>
    <row r="1423" spans="1:202" x14ac:dyDescent="0.3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  <c r="FC1423" s="1"/>
      <c r="FD1423" s="1"/>
      <c r="FE1423" s="1"/>
      <c r="FF1423" s="1"/>
      <c r="FG1423" s="1"/>
      <c r="FH1423" s="1"/>
      <c r="FI1423" s="1"/>
      <c r="FJ1423" s="1"/>
      <c r="FK1423" s="1"/>
      <c r="FL1423" s="1"/>
      <c r="FM1423" s="1"/>
      <c r="FN1423" s="1"/>
      <c r="FO1423" s="1"/>
      <c r="FP1423" s="1"/>
      <c r="FQ1423" s="1"/>
      <c r="FR1423" s="1"/>
      <c r="FS1423" s="1"/>
      <c r="FT1423" s="1"/>
      <c r="FU1423" s="1"/>
      <c r="FV1423" s="1"/>
      <c r="FW1423" s="1"/>
      <c r="FX1423" s="1"/>
      <c r="FY1423" s="1"/>
      <c r="FZ1423" s="1"/>
      <c r="GA1423" s="1"/>
      <c r="GB1423" s="1"/>
      <c r="GC1423" s="1"/>
      <c r="GD1423" s="1"/>
      <c r="GE1423" s="1"/>
      <c r="GF1423" s="1"/>
      <c r="GG1423" s="1"/>
      <c r="GH1423" s="1"/>
      <c r="GI1423" s="1"/>
      <c r="GJ1423" s="1"/>
      <c r="GK1423" s="1"/>
      <c r="GL1423" s="1"/>
      <c r="GM1423" s="1"/>
      <c r="GN1423" s="1"/>
      <c r="GO1423" s="1"/>
      <c r="GP1423" s="1"/>
      <c r="GQ1423" s="1"/>
      <c r="GR1423" s="1"/>
      <c r="GS1423" s="1"/>
      <c r="GT1423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 10.2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2015-05-21T22:38:28Z</dcterms:created>
  <dcterms:modified xsi:type="dcterms:W3CDTF">2015-11-20T12:28:55Z</dcterms:modified>
</cp:coreProperties>
</file>