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<sst xmlns="http://schemas.openxmlformats.org/spreadsheetml/2006/main" count="43" uniqueCount="43">
  <si>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Country</t>
  </si>
  <si>
    <t>BAU_1990</t>
  </si>
  <si>
    <t>BAU_2005</t>
  </si>
  <si>
    <t>BAU_2010</t>
  </si>
  <si>
    <t>BAU_2020</t>
  </si>
  <si>
    <t>Australia</t>
  </si>
  <si>
    <t>Belarus</t>
  </si>
  <si>
    <t>Canada</t>
  </si>
  <si>
    <t>Croatia</t>
  </si>
  <si>
    <t>Region - EU27</t>
  </si>
  <si>
    <t>Iceland</t>
  </si>
  <si>
    <t>Japan</t>
  </si>
  <si>
    <t>New Zealand</t>
  </si>
  <si>
    <t>Norway</t>
  </si>
  <si>
    <t>Russian Federation</t>
  </si>
  <si>
    <t>Switzerland</t>
  </si>
  <si>
    <t>Ukraine</t>
  </si>
  <si>
    <t>United States</t>
  </si>
  <si>
    <t>Kazakhstan</t>
  </si>
  <si>
    <t>Turkey</t>
  </si>
  <si>
    <t>China</t>
  </si>
  <si>
    <t>India</t>
  </si>
  <si>
    <t>Brazil</t>
  </si>
  <si>
    <t>Mexico</t>
  </si>
  <si>
    <t>South Africa</t>
  </si>
  <si>
    <t>Korea, Rep.</t>
  </si>
  <si>
    <t>Indonesia</t>
  </si>
  <si>
    <t>Chile</t>
  </si>
  <si>
    <t>Colombia</t>
  </si>
  <si>
    <t>Costa Rica</t>
  </si>
  <si>
    <t>Israel</t>
  </si>
  <si>
    <t>Moldova</t>
  </si>
  <si>
    <t>Papua New Guinea</t>
  </si>
  <si>
    <t>Peru</t>
  </si>
  <si>
    <t>Singapore</t>
  </si>
  <si>
    <t>PLEDGE Unilateral</t>
  </si>
  <si>
    <t>All GHG incl. LULUCF excl LULUCF credits (Mton CO2Eq) PBL Data</t>
  </si>
  <si>
    <t>GDP per capita (constant 2005 US$) World Bank</t>
  </si>
  <si>
    <t>wrt 2005 emissions</t>
  </si>
  <si>
    <t>wrt 2020 emissions</t>
  </si>
  <si>
    <t>Pledge Unilateral</t>
  </si>
  <si>
    <t>GDP PC 2010</t>
  </si>
  <si>
    <t>Emissions All GHG incl. LULUCF (Mton CO2Eq) PBL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</si>
</sst>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0" fillId="16" borderId="10" xfId="0" applyNumberFormat="1" applyFill="1" applyBorder="1" applyAlignment="1">
      <alignment/>
    </xf>
    <xf numFmtId="1" fontId="0" fillId="16" borderId="0" xfId="0" applyNumberFormat="1" applyFill="1" applyBorder="1" applyAlignment="1">
      <alignment/>
    </xf>
    <xf numFmtId="1" fontId="0" fillId="16" borderId="11" xfId="0" applyNumberFormat="1" applyFill="1" applyBorder="1" applyAlignment="1">
      <alignment/>
    </xf>
    <xf numFmtId="1" fontId="0" fillId="16" borderId="12" xfId="0" applyNumberFormat="1" applyFill="1" applyBorder="1" applyAlignment="1">
      <alignment/>
    </xf>
    <xf numFmtId="1" fontId="0" fillId="16" borderId="13" xfId="0" applyNumberFormat="1" applyFill="1" applyBorder="1" applyAlignment="1">
      <alignment/>
    </xf>
    <xf numFmtId="1" fontId="0" fillId="16" borderId="14" xfId="0" applyNumberFormat="1" applyFill="1" applyBorder="1" applyAlignment="1">
      <alignment/>
    </xf>
    <xf numFmtId="1" fontId="0" fillId="19" borderId="15" xfId="0" applyNumberFormat="1" applyFill="1" applyBorder="1" applyAlignment="1">
      <alignment horizontal="center"/>
    </xf>
    <xf numFmtId="1" fontId="0" fillId="19" borderId="16" xfId="0" applyNumberFormat="1" applyFill="1" applyBorder="1" applyAlignment="1">
      <alignment horizontal="center"/>
    </xf>
    <xf numFmtId="0" fontId="34" fillId="0" borderId="0" xfId="0" applyFont="1" applyAlignment="1">
      <alignment/>
    </xf>
    <xf numFmtId="0" fontId="34" fillId="19" borderId="17" xfId="0" applyFont="1" applyFill="1" applyBorder="1" applyAlignment="1">
      <alignment horizontal="center"/>
    </xf>
    <xf numFmtId="0" fontId="34" fillId="8" borderId="0" xfId="0" applyFont="1" applyFill="1" applyAlignment="1">
      <alignment/>
    </xf>
    <xf numFmtId="0" fontId="36" fillId="16" borderId="10" xfId="0" applyFont="1" applyFill="1" applyBorder="1" applyAlignment="1">
      <alignment horizontal="center"/>
    </xf>
    <xf numFmtId="0" fontId="36" fillId="16" borderId="0" xfId="0" applyFont="1" applyFill="1" applyBorder="1" applyAlignment="1">
      <alignment horizontal="center"/>
    </xf>
    <xf numFmtId="0" fontId="36" fillId="16" borderId="11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9" fontId="0" fillId="7" borderId="0" xfId="57" applyFont="1" applyFill="1" applyAlignment="1">
      <alignment/>
    </xf>
    <xf numFmtId="0" fontId="37" fillId="19" borderId="15" xfId="0" applyFont="1" applyFill="1" applyBorder="1" applyAlignment="1">
      <alignment horizontal="center"/>
    </xf>
    <xf numFmtId="0" fontId="37" fillId="8" borderId="0" xfId="0" applyFont="1" applyFill="1" applyAlignment="1">
      <alignment horizontal="center"/>
    </xf>
    <xf numFmtId="0" fontId="34" fillId="16" borderId="18" xfId="0" applyFont="1" applyFill="1" applyBorder="1" applyAlignment="1">
      <alignment horizontal="center"/>
    </xf>
    <xf numFmtId="0" fontId="34" fillId="16" borderId="19" xfId="0" applyFont="1" applyFill="1" applyBorder="1" applyAlignment="1">
      <alignment horizontal="center"/>
    </xf>
    <xf numFmtId="0" fontId="34" fillId="16" borderId="2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/>
    </xf>
    <xf numFmtId="0" fontId="34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8.140625" style="0" bestFit="1" customWidth="1"/>
    <col min="2" max="2" width="18.28125" style="0" bestFit="1" customWidth="1"/>
    <col min="3" max="3" width="13.7109375" style="0" bestFit="1" customWidth="1"/>
    <col min="4" max="5" width="14.7109375" style="0" bestFit="1" customWidth="1"/>
    <col min="6" max="6" width="41.8515625" style="0" bestFit="1" customWidth="1"/>
    <col min="7" max="7" width="59.421875" style="0" bestFit="1" customWidth="1"/>
    <col min="8" max="8" width="18.140625" style="0" bestFit="1" customWidth="1"/>
    <col min="9" max="9" width="18.57421875" style="0" bestFit="1" customWidth="1"/>
  </cols>
  <sheetData>
    <row r="1" spans="1:9" ht="15">
      <c r="A1" s="9" t="s">
        <v>0</v>
      </c>
      <c r="B1" s="20" t="s">
        <v>42</v>
      </c>
      <c r="C1" s="21"/>
      <c r="D1" s="21"/>
      <c r="E1" s="22"/>
      <c r="F1" s="19" t="s">
        <v>41</v>
      </c>
      <c r="G1" s="18" t="s">
        <v>35</v>
      </c>
      <c r="H1" s="23" t="s">
        <v>40</v>
      </c>
      <c r="I1" s="24"/>
    </row>
    <row r="2" spans="2:9" ht="15">
      <c r="B2" s="12" t="s">
        <v>1</v>
      </c>
      <c r="C2" s="13" t="s">
        <v>2</v>
      </c>
      <c r="D2" s="13" t="s">
        <v>3</v>
      </c>
      <c r="E2" s="14" t="s">
        <v>4</v>
      </c>
      <c r="F2" s="11" t="s">
        <v>37</v>
      </c>
      <c r="G2" s="10" t="s">
        <v>36</v>
      </c>
      <c r="H2" s="15" t="s">
        <v>38</v>
      </c>
      <c r="I2" s="15" t="s">
        <v>39</v>
      </c>
    </row>
    <row r="3" spans="1:9" ht="15">
      <c r="A3" t="s">
        <v>5</v>
      </c>
      <c r="B3" s="1">
        <v>417.9929055351437</v>
      </c>
      <c r="C3" s="2">
        <v>527.7588543722406</v>
      </c>
      <c r="D3" s="2">
        <v>543.2627473377637</v>
      </c>
      <c r="E3" s="3">
        <v>675.9300281066668</v>
      </c>
      <c r="F3" s="16">
        <v>36195.05733535254</v>
      </c>
      <c r="G3" s="7">
        <v>503</v>
      </c>
      <c r="H3" s="17">
        <f aca="true" t="shared" si="0" ref="H3:H32">+G3/C3-1</f>
        <v>-0.046913195614104564</v>
      </c>
      <c r="I3" s="17">
        <f aca="true" t="shared" si="1" ref="I3:I32">+G3/E3-1</f>
        <v>-0.2558401327295037</v>
      </c>
    </row>
    <row r="4" spans="1:9" ht="15">
      <c r="A4" t="s">
        <v>6</v>
      </c>
      <c r="B4" s="1">
        <v>139.17925810004124</v>
      </c>
      <c r="C4" s="2">
        <v>84.18174180069659</v>
      </c>
      <c r="D4" s="2">
        <v>89.44438491934743</v>
      </c>
      <c r="E4" s="3">
        <v>112.00722120206667</v>
      </c>
      <c r="F4" s="16">
        <v>4526.380121587656</v>
      </c>
      <c r="G4" s="7">
        <v>112.00722120206667</v>
      </c>
      <c r="H4" s="17">
        <f t="shared" si="0"/>
        <v>0.33054055197916843</v>
      </c>
      <c r="I4" s="17">
        <f t="shared" si="1"/>
        <v>0</v>
      </c>
    </row>
    <row r="5" spans="1:9" ht="15">
      <c r="A5" t="s">
        <v>22</v>
      </c>
      <c r="B5" s="1">
        <v>1892.19450888</v>
      </c>
      <c r="C5" s="2">
        <v>2420.5519317699996</v>
      </c>
      <c r="D5" s="2">
        <v>2344.8133658266665</v>
      </c>
      <c r="E5" s="3">
        <v>2545.5569672</v>
      </c>
      <c r="F5" s="16">
        <v>5618.324600228149</v>
      </c>
      <c r="G5" s="7">
        <v>2022</v>
      </c>
      <c r="H5" s="17">
        <f t="shared" si="0"/>
        <v>-0.16465332825086854</v>
      </c>
      <c r="I5" s="17">
        <f t="shared" si="1"/>
        <v>-0.20567481849596536</v>
      </c>
    </row>
    <row r="6" spans="1:9" ht="15">
      <c r="A6" t="s">
        <v>7</v>
      </c>
      <c r="B6" s="1">
        <v>589.2937399355393</v>
      </c>
      <c r="C6" s="2">
        <v>739.8011806857857</v>
      </c>
      <c r="D6" s="2">
        <v>691.7182103849088</v>
      </c>
      <c r="E6" s="3">
        <v>784.61024499</v>
      </c>
      <c r="F6" s="16">
        <v>36466.815112481076</v>
      </c>
      <c r="G6" s="7">
        <v>784.61024499</v>
      </c>
      <c r="H6" s="17">
        <f t="shared" si="0"/>
        <v>0.060569062978078625</v>
      </c>
      <c r="I6" s="17">
        <f t="shared" si="1"/>
        <v>0</v>
      </c>
    </row>
    <row r="7" spans="1:9" ht="15">
      <c r="A7" t="s">
        <v>27</v>
      </c>
      <c r="B7" s="1">
        <v>57.93894491098667</v>
      </c>
      <c r="C7" s="2">
        <v>94.32425997532334</v>
      </c>
      <c r="D7" s="2">
        <v>107.78758731487332</v>
      </c>
      <c r="E7" s="3">
        <v>123.65134633946666</v>
      </c>
      <c r="F7" s="16">
        <v>8610.022042544108</v>
      </c>
      <c r="G7" s="7">
        <v>123.65134633946666</v>
      </c>
      <c r="H7" s="17">
        <f t="shared" si="0"/>
        <v>0.3109177466307791</v>
      </c>
      <c r="I7" s="17">
        <f t="shared" si="1"/>
        <v>0</v>
      </c>
    </row>
    <row r="8" spans="1:9" ht="15">
      <c r="A8" t="s">
        <v>20</v>
      </c>
      <c r="B8" s="1">
        <v>3728.7509826789706</v>
      </c>
      <c r="C8" s="2">
        <v>7635.8159833607515</v>
      </c>
      <c r="D8" s="2">
        <v>10702.33238724335</v>
      </c>
      <c r="E8" s="3">
        <v>15115.183475326565</v>
      </c>
      <c r="F8" s="16">
        <v>2870.0529334764196</v>
      </c>
      <c r="G8" s="7">
        <v>13383.540033424233</v>
      </c>
      <c r="H8" s="17">
        <f t="shared" si="0"/>
        <v>0.7527321327004708</v>
      </c>
      <c r="I8" s="17">
        <f t="shared" si="1"/>
        <v>-0.11456317713436948</v>
      </c>
    </row>
    <row r="9" spans="1:9" ht="15">
      <c r="A9" t="s">
        <v>28</v>
      </c>
      <c r="B9" s="1">
        <v>179.3026242962844</v>
      </c>
      <c r="C9" s="2">
        <v>207.1995882432107</v>
      </c>
      <c r="D9" s="2">
        <v>224.19430564700068</v>
      </c>
      <c r="E9" s="3">
        <v>260.80697167279055</v>
      </c>
      <c r="F9" s="16">
        <v>3937.867201354666</v>
      </c>
      <c r="G9" s="7">
        <v>260.80697167279055</v>
      </c>
      <c r="H9" s="17">
        <f t="shared" si="0"/>
        <v>0.2587234071462321</v>
      </c>
      <c r="I9" s="17">
        <f t="shared" si="1"/>
        <v>0</v>
      </c>
    </row>
    <row r="10" spans="1:9" ht="15">
      <c r="A10" t="s">
        <v>29</v>
      </c>
      <c r="B10" s="1">
        <v>8.943582449105332</v>
      </c>
      <c r="C10" s="2">
        <v>11.101833305666664</v>
      </c>
      <c r="D10" s="2">
        <v>11.819534510453336</v>
      </c>
      <c r="E10" s="3">
        <v>17.425836189266665</v>
      </c>
      <c r="F10" s="16">
        <v>5357.490370893372</v>
      </c>
      <c r="G10" s="7">
        <v>17.425836189266665</v>
      </c>
      <c r="H10" s="17">
        <f t="shared" si="0"/>
        <v>0.5696359069246757</v>
      </c>
      <c r="I10" s="17">
        <f t="shared" si="1"/>
        <v>0</v>
      </c>
    </row>
    <row r="11" spans="1:9" ht="15">
      <c r="A11" t="s">
        <v>8</v>
      </c>
      <c r="B11" s="1">
        <v>31.71676773160519</v>
      </c>
      <c r="C11" s="2">
        <v>30.397281045088917</v>
      </c>
      <c r="D11" s="2">
        <v>28.722225352648465</v>
      </c>
      <c r="E11" s="3">
        <v>33.62675145866666</v>
      </c>
      <c r="F11" s="16">
        <v>10383.55081931947</v>
      </c>
      <c r="G11" s="7">
        <v>30.13092934502493</v>
      </c>
      <c r="H11" s="17">
        <f t="shared" si="0"/>
        <v>-0.008762352779806193</v>
      </c>
      <c r="I11" s="17">
        <f t="shared" si="1"/>
        <v>-0.10395955487816666</v>
      </c>
    </row>
    <row r="12" spans="1:9" ht="15">
      <c r="A12" t="s">
        <v>10</v>
      </c>
      <c r="B12" s="1">
        <v>3.501356951133176</v>
      </c>
      <c r="C12" s="2">
        <v>3.81899950344194</v>
      </c>
      <c r="D12" s="2">
        <v>4.542054058941348</v>
      </c>
      <c r="E12" s="3">
        <v>4.783680027499999</v>
      </c>
      <c r="F12" s="16">
        <v>51528.384416011126</v>
      </c>
      <c r="G12" s="7">
        <v>2.8</v>
      </c>
      <c r="H12" s="17">
        <f t="shared" si="0"/>
        <v>-0.266823680527727</v>
      </c>
      <c r="I12" s="17">
        <f t="shared" si="1"/>
        <v>-0.4146765703593037</v>
      </c>
    </row>
    <row r="13" spans="1:9" ht="15">
      <c r="A13" t="s">
        <v>21</v>
      </c>
      <c r="B13" s="1">
        <v>1309.6732899918827</v>
      </c>
      <c r="C13" s="2">
        <v>2064.3127212829595</v>
      </c>
      <c r="D13" s="2">
        <v>2594.360924203887</v>
      </c>
      <c r="E13" s="3">
        <v>4151.78284418633</v>
      </c>
      <c r="F13" s="16">
        <v>1031.5611094455749</v>
      </c>
      <c r="G13" s="7">
        <v>3627.8123345685553</v>
      </c>
      <c r="H13" s="17">
        <f t="shared" si="0"/>
        <v>0.7573947479788281</v>
      </c>
      <c r="I13" s="17">
        <f t="shared" si="1"/>
        <v>-0.12620373687209618</v>
      </c>
    </row>
    <row r="14" spans="1:9" ht="15">
      <c r="A14" t="s">
        <v>26</v>
      </c>
      <c r="B14" s="1">
        <v>1197.2508603908</v>
      </c>
      <c r="C14" s="2">
        <v>2046.6521331833333</v>
      </c>
      <c r="D14" s="2">
        <v>2101.3126150633334</v>
      </c>
      <c r="E14" s="3">
        <v>2338.843219997576</v>
      </c>
      <c r="F14" s="16">
        <v>1570.1529365014842</v>
      </c>
      <c r="G14" s="7">
        <v>1819.6600000000003</v>
      </c>
      <c r="H14" s="17">
        <f t="shared" si="0"/>
        <v>-0.11090899596614534</v>
      </c>
      <c r="I14" s="17">
        <f t="shared" si="1"/>
        <v>-0.22198290828493994</v>
      </c>
    </row>
    <row r="15" spans="1:9" ht="15">
      <c r="A15" t="s">
        <v>30</v>
      </c>
      <c r="B15" s="1">
        <v>42.653434711066666</v>
      </c>
      <c r="C15" s="2">
        <v>72.28637816473332</v>
      </c>
      <c r="D15" s="2">
        <v>81.51902378766667</v>
      </c>
      <c r="E15" s="3">
        <v>107.05328717343332</v>
      </c>
      <c r="F15" s="16">
        <v>22169.403538765182</v>
      </c>
      <c r="G15" s="7">
        <v>87.2</v>
      </c>
      <c r="H15" s="17">
        <f t="shared" si="0"/>
        <v>0.20631303177591853</v>
      </c>
      <c r="I15" s="17">
        <f t="shared" si="1"/>
        <v>-0.18545238261829078</v>
      </c>
    </row>
    <row r="16" spans="1:9" ht="15">
      <c r="A16" t="s">
        <v>11</v>
      </c>
      <c r="B16" s="1">
        <v>1266.7155853735726</v>
      </c>
      <c r="C16" s="2">
        <v>1351.5042925841417</v>
      </c>
      <c r="D16" s="2">
        <v>1257.9818741671888</v>
      </c>
      <c r="E16" s="3">
        <v>1311.1608818366665</v>
      </c>
      <c r="F16" s="16">
        <v>36472.74915763745</v>
      </c>
      <c r="G16" s="7">
        <v>1311.1608818366665</v>
      </c>
      <c r="H16" s="17">
        <f t="shared" si="0"/>
        <v>-0.02985074554986178</v>
      </c>
      <c r="I16" s="17">
        <f t="shared" si="1"/>
        <v>0</v>
      </c>
    </row>
    <row r="17" spans="1:9" ht="15">
      <c r="A17" t="s">
        <v>18</v>
      </c>
      <c r="B17" s="1">
        <v>360.105845020513</v>
      </c>
      <c r="C17" s="2">
        <v>234.30232220627698</v>
      </c>
      <c r="D17" s="2">
        <v>262.718257479822</v>
      </c>
      <c r="E17" s="3">
        <v>239.74105238746665</v>
      </c>
      <c r="F17" s="16">
        <v>4732.710579155765</v>
      </c>
      <c r="G17" s="7">
        <v>239.74105238746665</v>
      </c>
      <c r="H17" s="17">
        <f t="shared" si="0"/>
        <v>0.023212446765258576</v>
      </c>
      <c r="I17" s="17">
        <f t="shared" si="1"/>
        <v>0</v>
      </c>
    </row>
    <row r="18" spans="1:9" ht="15">
      <c r="A18" t="s">
        <v>25</v>
      </c>
      <c r="B18" s="1">
        <v>303.12315413233324</v>
      </c>
      <c r="C18" s="2">
        <v>565.8116560689999</v>
      </c>
      <c r="D18" s="2">
        <v>662.3548584128667</v>
      </c>
      <c r="E18" s="3">
        <v>738.2773981176</v>
      </c>
      <c r="F18" s="16">
        <v>22236.02323758381</v>
      </c>
      <c r="G18" s="7">
        <v>543.2</v>
      </c>
      <c r="H18" s="17">
        <f t="shared" si="0"/>
        <v>-0.039963220669746</v>
      </c>
      <c r="I18" s="17">
        <f t="shared" si="1"/>
        <v>-0.26423319827343017</v>
      </c>
    </row>
    <row r="19" spans="1:9" ht="15">
      <c r="A19" t="s">
        <v>23</v>
      </c>
      <c r="B19" s="1">
        <v>560.7879260899999</v>
      </c>
      <c r="C19" s="2">
        <v>739.6573154399999</v>
      </c>
      <c r="D19" s="2">
        <v>745.5104464656665</v>
      </c>
      <c r="E19" s="3">
        <v>868.7825261696667</v>
      </c>
      <c r="F19" s="16">
        <v>8084.629000179644</v>
      </c>
      <c r="G19" s="7">
        <v>831</v>
      </c>
      <c r="H19" s="17">
        <f t="shared" si="0"/>
        <v>0.12349324836416042</v>
      </c>
      <c r="I19" s="17">
        <f t="shared" si="1"/>
        <v>-0.043489049366870036</v>
      </c>
    </row>
    <row r="20" spans="1:9" ht="15">
      <c r="A20" t="s">
        <v>31</v>
      </c>
      <c r="B20" s="1">
        <v>37.58294766970333</v>
      </c>
      <c r="C20" s="2">
        <v>12.123461692833331</v>
      </c>
      <c r="D20" s="2">
        <v>11.186293631333333</v>
      </c>
      <c r="E20" s="3">
        <v>17.7182711376</v>
      </c>
      <c r="F20" s="16">
        <v>982.9831828631042</v>
      </c>
      <c r="G20" s="7">
        <v>28.187210752277498</v>
      </c>
      <c r="H20" s="17">
        <f t="shared" si="0"/>
        <v>1.3250133886215107</v>
      </c>
      <c r="I20" s="17">
        <f t="shared" si="1"/>
        <v>0.5908555938316877</v>
      </c>
    </row>
    <row r="21" spans="1:9" ht="15">
      <c r="A21" t="s">
        <v>12</v>
      </c>
      <c r="B21" s="1">
        <v>59.7972258373972</v>
      </c>
      <c r="C21" s="2">
        <v>76.5081398257021</v>
      </c>
      <c r="D21" s="2">
        <v>71.65719178555821</v>
      </c>
      <c r="E21" s="3">
        <v>89.028619196</v>
      </c>
      <c r="F21" s="16">
        <v>27742.44425561614</v>
      </c>
      <c r="G21" s="7">
        <v>54</v>
      </c>
      <c r="H21" s="17">
        <f t="shared" si="0"/>
        <v>-0.29419274703292064</v>
      </c>
      <c r="I21" s="17">
        <f t="shared" si="1"/>
        <v>-0.39345347049450596</v>
      </c>
    </row>
    <row r="22" spans="1:9" ht="15">
      <c r="A22" t="s">
        <v>13</v>
      </c>
      <c r="B22" s="1">
        <v>49.80405845678402</v>
      </c>
      <c r="C22" s="2">
        <v>53.768217730309345</v>
      </c>
      <c r="D22" s="2">
        <v>53.89885637830207</v>
      </c>
      <c r="E22" s="3">
        <v>56.614837480666665</v>
      </c>
      <c r="F22" s="16">
        <v>64589.97465996547</v>
      </c>
      <c r="G22" s="7">
        <v>35</v>
      </c>
      <c r="H22" s="17">
        <f t="shared" si="0"/>
        <v>-0.34905783607050134</v>
      </c>
      <c r="I22" s="17">
        <f t="shared" si="1"/>
        <v>-0.38178750381554816</v>
      </c>
    </row>
    <row r="23" spans="1:9" ht="15">
      <c r="A23" t="s">
        <v>32</v>
      </c>
      <c r="B23" s="1">
        <v>143.99751755395002</v>
      </c>
      <c r="C23" s="2">
        <v>113.23106426691001</v>
      </c>
      <c r="D23" s="2">
        <v>81.78397054859667</v>
      </c>
      <c r="E23" s="3">
        <v>20.410245951433332</v>
      </c>
      <c r="F23" s="16">
        <v>955.4244327051889</v>
      </c>
      <c r="G23" s="7">
        <v>78.9375</v>
      </c>
      <c r="H23" s="17">
        <f t="shared" si="0"/>
        <v>-0.3028635691886874</v>
      </c>
      <c r="I23" s="17">
        <f t="shared" si="1"/>
        <v>2.867542810989817</v>
      </c>
    </row>
    <row r="24" spans="1:9" ht="15">
      <c r="A24" t="s">
        <v>33</v>
      </c>
      <c r="B24" s="1">
        <v>127.72425077715613</v>
      </c>
      <c r="C24" s="2">
        <v>154.64806459549962</v>
      </c>
      <c r="D24" s="2">
        <v>172.78474380575054</v>
      </c>
      <c r="E24" s="3">
        <v>194.768180905835</v>
      </c>
      <c r="F24" s="16">
        <v>3536.4885396339923</v>
      </c>
      <c r="G24" s="7">
        <v>194.768180905835</v>
      </c>
      <c r="H24" s="17">
        <f t="shared" si="0"/>
        <v>0.2594285057189323</v>
      </c>
      <c r="I24" s="17">
        <f t="shared" si="1"/>
        <v>0</v>
      </c>
    </row>
    <row r="25" spans="1:9" ht="15">
      <c r="A25" t="s">
        <v>9</v>
      </c>
      <c r="B25" s="1">
        <v>5583.134549101365</v>
      </c>
      <c r="C25" s="2">
        <v>5148.712329446907</v>
      </c>
      <c r="D25" s="2">
        <v>4720.877943808798</v>
      </c>
      <c r="E25" s="3">
        <v>5202.646617974509</v>
      </c>
      <c r="F25" s="16">
        <v>28631.599499088272</v>
      </c>
      <c r="G25" s="7">
        <v>4466.4</v>
      </c>
      <c r="H25" s="17">
        <f t="shared" si="0"/>
        <v>-0.13252096559067295</v>
      </c>
      <c r="I25" s="17">
        <f t="shared" si="1"/>
        <v>-0.14151386246970288</v>
      </c>
    </row>
    <row r="26" spans="1:9" ht="15">
      <c r="A26" t="s">
        <v>14</v>
      </c>
      <c r="B26" s="1">
        <v>3349.7605561867836</v>
      </c>
      <c r="C26" s="2">
        <v>2120.6810047475865</v>
      </c>
      <c r="D26" s="2">
        <v>2207.596177021605</v>
      </c>
      <c r="E26" s="3">
        <v>2466.1030522333326</v>
      </c>
      <c r="F26" s="16">
        <v>6385.773241226956</v>
      </c>
      <c r="G26" s="7">
        <v>2512.3204171400876</v>
      </c>
      <c r="H26" s="17">
        <f t="shared" si="0"/>
        <v>0.18467624858040166</v>
      </c>
      <c r="I26" s="17">
        <f t="shared" si="1"/>
        <v>0.01874105174351892</v>
      </c>
    </row>
    <row r="27" spans="1:9" ht="15">
      <c r="A27" t="s">
        <v>34</v>
      </c>
      <c r="B27" s="1">
        <v>38.16610616133333</v>
      </c>
      <c r="C27" s="2">
        <v>76.64502410766666</v>
      </c>
      <c r="D27" s="2">
        <v>93.66969626666666</v>
      </c>
      <c r="E27" s="3">
        <v>101.62667433233334</v>
      </c>
      <c r="F27" s="16">
        <v>34758.404334915285</v>
      </c>
      <c r="G27" s="7">
        <v>94.51280712907</v>
      </c>
      <c r="H27" s="17">
        <f t="shared" si="0"/>
        <v>0.2331238489311931</v>
      </c>
      <c r="I27" s="17">
        <f t="shared" si="1"/>
        <v>-0.07000000000000006</v>
      </c>
    </row>
    <row r="28" spans="1:9" ht="15">
      <c r="A28" t="s">
        <v>24</v>
      </c>
      <c r="B28" s="1">
        <v>394.64926846033336</v>
      </c>
      <c r="C28" s="2">
        <v>514.2681226099999</v>
      </c>
      <c r="D28" s="2">
        <v>531.7339147633335</v>
      </c>
      <c r="E28" s="3">
        <v>673.1244980533332</v>
      </c>
      <c r="F28" s="16">
        <v>5694.228586939325</v>
      </c>
      <c r="G28" s="7">
        <v>673.1244980533332</v>
      </c>
      <c r="H28" s="17">
        <f t="shared" si="0"/>
        <v>0.30889796287024307</v>
      </c>
      <c r="I28" s="17">
        <f t="shared" si="1"/>
        <v>0</v>
      </c>
    </row>
    <row r="29" spans="1:9" ht="15">
      <c r="A29" t="s">
        <v>15</v>
      </c>
      <c r="B29" s="1">
        <v>53.057767282251376</v>
      </c>
      <c r="C29" s="2">
        <v>54.39941515380715</v>
      </c>
      <c r="D29" s="2">
        <v>54.249944585550544</v>
      </c>
      <c r="E29" s="3">
        <v>57.72918849499999</v>
      </c>
      <c r="F29" s="16">
        <v>54642.81108074497</v>
      </c>
      <c r="G29" s="7">
        <v>42.4</v>
      </c>
      <c r="H29" s="17">
        <f t="shared" si="0"/>
        <v>-0.22057985586573658</v>
      </c>
      <c r="I29" s="17">
        <f t="shared" si="1"/>
        <v>-0.26553618532724865</v>
      </c>
    </row>
    <row r="30" spans="1:9" ht="15">
      <c r="A30" t="s">
        <v>19</v>
      </c>
      <c r="B30" s="1">
        <v>187.02926372018248</v>
      </c>
      <c r="C30" s="2">
        <v>329.89720424102103</v>
      </c>
      <c r="D30" s="2">
        <v>401.9248856262458</v>
      </c>
      <c r="E30" s="3">
        <v>557.1139791433334</v>
      </c>
      <c r="F30" s="16">
        <v>7833.528584620505</v>
      </c>
      <c r="G30" s="7">
        <v>557.1139791433334</v>
      </c>
      <c r="H30" s="17">
        <f t="shared" si="0"/>
        <v>0.6887502288025122</v>
      </c>
      <c r="I30" s="17">
        <f t="shared" si="1"/>
        <v>0</v>
      </c>
    </row>
    <row r="31" spans="1:9" ht="15">
      <c r="A31" t="s">
        <v>16</v>
      </c>
      <c r="B31" s="1">
        <v>929.5767671834082</v>
      </c>
      <c r="C31" s="2">
        <v>417.37857020891755</v>
      </c>
      <c r="D31" s="2">
        <v>383.18158175780894</v>
      </c>
      <c r="E31" s="3">
        <v>492.12516265</v>
      </c>
      <c r="F31" s="16">
        <v>1974.6211818802449</v>
      </c>
      <c r="G31" s="7">
        <v>492.12516265</v>
      </c>
      <c r="H31" s="17">
        <f t="shared" si="0"/>
        <v>0.17908584143088202</v>
      </c>
      <c r="I31" s="17">
        <f t="shared" si="1"/>
        <v>0</v>
      </c>
    </row>
    <row r="32" spans="1:9" ht="15">
      <c r="A32" t="s">
        <v>17</v>
      </c>
      <c r="B32" s="4">
        <v>6161.460501781237</v>
      </c>
      <c r="C32" s="5">
        <v>7178.658191250598</v>
      </c>
      <c r="D32" s="5">
        <v>6802.224509172256</v>
      </c>
      <c r="E32" s="6">
        <v>7048.559967166668</v>
      </c>
      <c r="F32" s="16">
        <v>43952.43654792555</v>
      </c>
      <c r="G32" s="8">
        <v>5958.57</v>
      </c>
      <c r="H32" s="17">
        <f t="shared" si="0"/>
        <v>-0.169960479903842</v>
      </c>
      <c r="I32" s="17">
        <f t="shared" si="1"/>
        <v>-0.15464009276277957</v>
      </c>
    </row>
  </sheetData>
  <sheetProtection/>
  <mergeCells count="2">
    <mergeCell ref="B1:E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Bosetti</dc:creator>
  <cp:keywords/>
  <dc:description/>
  <cp:lastModifiedBy>itfsa</cp:lastModifiedBy>
  <dcterms:created xsi:type="dcterms:W3CDTF">2014-12-01T18:06:45Z</dcterms:created>
  <dcterms:modified xsi:type="dcterms:W3CDTF">2014-12-01T23:10:36Z</dcterms:modified>
  <cp:category/>
  <cp:version/>
  <cp:contentType/>
  <cp:contentStatus/>
</cp:coreProperties>
</file>